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lonah\Documents\CFI\CFI iepirkumi 2021\LU CFI 2021 21 zubkins zalais atk\"/>
    </mc:Choice>
  </mc:AlternateContent>
  <bookViews>
    <workbookView xWindow="0" yWindow="0" windowWidth="19200" windowHeight="6550" tabRatio="500" activeTab="1"/>
  </bookViews>
  <sheets>
    <sheet name="1.daļa" sheetId="1" r:id="rId1"/>
    <sheet name="2.saļa" sheetId="2" r:id="rId2"/>
  </sheets>
  <definedNames>
    <definedName name="_xlnm.Print_Area" localSheetId="0">'1.daļa'!$A$1:$G$17</definedName>
  </definedNames>
  <calcPr calcId="162913" iterateDelta="1E-4"/>
</workbook>
</file>

<file path=xl/calcChain.xml><?xml version="1.0" encoding="utf-8"?>
<calcChain xmlns="http://schemas.openxmlformats.org/spreadsheetml/2006/main">
  <c r="G8" i="2" l="1"/>
  <c r="G9" i="2"/>
  <c r="G10" i="2"/>
  <c r="G11" i="2"/>
  <c r="G12" i="2"/>
  <c r="G13" i="2"/>
  <c r="G14" i="2"/>
  <c r="G15" i="2"/>
  <c r="G16" i="2"/>
  <c r="G17" i="2"/>
  <c r="G18" i="2"/>
  <c r="G19" i="2"/>
  <c r="G17" i="1"/>
  <c r="G16" i="1"/>
  <c r="G9" i="1"/>
  <c r="G10" i="1"/>
  <c r="G11" i="1"/>
  <c r="G12" i="1"/>
  <c r="G13" i="1"/>
  <c r="G14" i="1"/>
  <c r="G15" i="1"/>
  <c r="G8" i="1"/>
  <c r="G7" i="2" l="1"/>
  <c r="G20" i="2" l="1"/>
</calcChain>
</file>

<file path=xl/sharedStrings.xml><?xml version="1.0" encoding="utf-8"?>
<sst xmlns="http://schemas.openxmlformats.org/spreadsheetml/2006/main" count="68" uniqueCount="55">
  <si>
    <t>Iepirkuma priekšmeta 1.daļa - Kvarca pamatnes un caurules</t>
  </si>
  <si>
    <t>Nr.p.k.</t>
  </si>
  <si>
    <t>Preces nosaukums</t>
  </si>
  <si>
    <t>Tehniskās prasības</t>
  </si>
  <si>
    <t>Piedāvātās preces apraksts</t>
  </si>
  <si>
    <t>1 vienības cena EUR bez PVN</t>
  </si>
  <si>
    <t>Kopā</t>
  </si>
  <si>
    <t>Kvarca pamatne</t>
  </si>
  <si>
    <t>Kvarca caurule</t>
  </si>
  <si>
    <t>ITO priekšmetstikliņi</t>
  </si>
  <si>
    <t>Kopā:</t>
  </si>
  <si>
    <t>Iepirkuma priekšmeta 2.daļa - Pincetes un citi piederumi</t>
  </si>
  <si>
    <t>Caurspīdīgas kastes ar vāku (L*W*H=182x106x15mm)</t>
  </si>
  <si>
    <t>Pincete SEM turētāju paņemšanai</t>
  </si>
  <si>
    <t>Plakanknaibles stikla un silīcija pamatņu laušanai</t>
  </si>
  <si>
    <t>Elektrovadoša sudraba pasta darbam vakuumā</t>
  </si>
  <si>
    <t>Corning® 100-1000 µL universāli vienreizējie pipešu uzgaļi</t>
  </si>
  <si>
    <t>Multimetri</t>
  </si>
  <si>
    <t>Multimetri (DC spriegums: 600mV/6V/60V/600V/1000V (± 0,5% +2); AC spriegums: 6V/60V/600V (± 0,8% +3); DC strāva: 600U / / 10A (± 0,8%, +2); AC strāva: 600uA/10A (± 1% +3); Pretestība: 600Ω/6kΩ/60kΩ/60MΩ (± 0,8%); Ietilpība: 9.999nF/99.99mF; Frekvence 10Hz-10MHz, temperatūra no -40 ° C 1000; akustiska nepārtrauktās ķēdes testēšanai; Diodes pārbaude; hFE: 1 ~ 1000; C; darbojas no AA1.5x2)</t>
  </si>
  <si>
    <t>Vara vadoša līmlente</t>
  </si>
  <si>
    <t>Alumīnija līmlente</t>
  </si>
  <si>
    <t>Poliestera sausās drānas</t>
  </si>
  <si>
    <t>Koniska separācijas piltuve ar PTFE krānu</t>
  </si>
  <si>
    <t>Folijas/polimēra maisiņi</t>
  </si>
  <si>
    <t>Pincetes 2 collu pamatņu turēšanai</t>
  </si>
  <si>
    <t>Pincetes ar maināmu plastmasas galu</t>
  </si>
  <si>
    <t>CaF2 pamatnes</t>
  </si>
  <si>
    <t>LaAlO3 pamatne</t>
  </si>
  <si>
    <t>Magnija oksīda pamatne</t>
  </si>
  <si>
    <t>Silīcija veiferi</t>
  </si>
  <si>
    <t>Prognozētais daudzums</t>
  </si>
  <si>
    <t>Pretendents:</t>
  </si>
  <si>
    <t>ID Nr.: LU CFI 2021/21/ERAF</t>
  </si>
  <si>
    <t>Pētniecības materiāli projektam "Viedie Metālu Oksīdu Nanopārklājumi un HIPIMS Tehnoloģijas”</t>
  </si>
  <si>
    <t>Elektriski kausēta kvarca mikroskopa priekšmetstikliņi, 1'' x 1'' x 1 mm biezs (piem. SPI supplies, 01044-AB vai ekvivalents).</t>
  </si>
  <si>
    <t>Kvarca caurule. Garums 1.5m, ārējais diametrs 19mm, sieniņas biezums 1.5mm (piem. GVB solutions in glass, 9601915 vai ekvivalents)</t>
  </si>
  <si>
    <t>Kvarca caurule. Garums 1.5m, ārējais diametrs 10mm, sieniņas biezums 1mm (piem. GVB solutions in glass, 99001010 vai ekvivalents)</t>
  </si>
  <si>
    <t>Kvarca caurule. Garums 1.5m, ārējais diametrs 40mm, sieniņas biezums 2mm (piem. GVB solutions in glass, 9904020 vai ekvivalents)</t>
  </si>
  <si>
    <t>25x75x1.1 mm, 10ohm/sq, 20 priekšmetstikliņi iepakojumā (piem. Nanocs IT10-111-25, 20 slides vai ekvivalents)</t>
  </si>
  <si>
    <t>13mm diem. x 1 mm thick, UV pulsēts no abām pusēm (piem. Crytran, product code CAFP13-1U vai ekvivalents)</t>
  </si>
  <si>
    <t>Diametrs: 4 collas, biezums: 0,2-0,4 mm, pulēts no abām pusēm, neleģēts (undoped), orientācija &lt;100&gt; (piem. Microchemicals, WFA40200105X1719XNN1 vai ekvivalents)</t>
  </si>
  <si>
    <t>Monokristāliska LaAlO3 pamatne, 10 x 10 x 0.5
mm, &lt;100&gt;, &gt;99.99% (piem. Sigmaaldrich,
634735-1EA vai ekvivalents).</t>
  </si>
  <si>
    <t>Monokristāliska MgO pamatne, 10 x 10 x 0.5 mm, &lt;100&gt;, &gt;99.9% (piem. Sigmaaldrich, 634646 vai ekvivalents).</t>
  </si>
  <si>
    <t xml:space="preserve">Caurspīdīgas kastes ar vāku, paraugiem, ar viena iedalījuma iedaļas iekšējam izmēriem L*W*H=33*33*13mm +/-2mm (piem. Licefa, Art.-Nr. V 7-9/1 vai ekvivalents) </t>
  </si>
  <si>
    <t>Pincetes 2 collu pamatņu turēšanai, ar pakāpienu, 120mm, nemagn. (piem. Ideal Tek, 2WL.SA.1 vai ekvivalents)</t>
  </si>
  <si>
    <t>Pincetes ar maināmu plastmasas galu, taisnu un plakanu, 130mm (piem. Ideal Tek, 272CFR.SA.1 vai ekvivalents)</t>
  </si>
  <si>
    <t>Pincete SEM turētāju paņemšanai, SS, 45° leņķis, 114mm gara, 12.7mm SEM turētājiem (piem. Tedpella, 1663-12 vai ekvivalents)</t>
  </si>
  <si>
    <t>Plakankaibles stikla un silīcija pamatņu laušanai, 15.2cm garas, ar maināmiem uzgaļiem (piem. Fletcher Gold Tip 6 inch Running and Nipping, Part Nr. 06-111 vai ekvivalents)</t>
  </si>
  <si>
    <t>Elektrovadoša sudraba pasta darbam vakuumā, 15.5g, ar aplikatoru (SPI Supplies 05001-AB vai ekvivalents)</t>
  </si>
  <si>
    <t>Corning® 100-1000 µL universāli vienreizējie pipešu uzgaļi, 1 kaste ar 10 kastītēm, katrā 100 uzgaļi (kopā 1000 uzgaļi), (piem. Corning, Product Nr. 4867 vai ekvivalents)</t>
  </si>
  <si>
    <t>No vienas puses lipīga, 25,4 mm x 16,5 m gara (piem. SPI supplies ITEM 05012B-AB vai ekvivalents)</t>
  </si>
  <si>
    <t>50 mm x 50 m, up to 150 oC (piem. Folsen Art. 074504 vai ekvivalents)</t>
  </si>
  <si>
    <t>9 x 9 x 0.018 collas, ar lāzeru noslēgtas malas, Jonu sastāvs: Cl&lt;0.02 ppm, NO3&lt;0.2 ppm, NO2&lt;0.03 ppm, SO4&lt;0.09 ppm, Na&lt;0.4 ppm, K&lt;0.3 ppm, Mg&lt;0.05 ppm, Ca&lt;0.03 ppm (piem. Integrity, product code 600-0220 vai ekvivalents), 100 gab./pakā</t>
  </si>
  <si>
    <t>Kapacitāte 25 mL, 2 mm krāna atvērums (piem. Aldrich® Z548057-1EA vai ekvivalents)</t>
  </si>
  <si>
    <t>2 x 4 collas, 75 gab/iepakojumā (piem. Sigmaaldrich, Z183377-1PAK vai ekvivalents)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</si>
</sst>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"/>
    </font>
    <font>
      <b/>
      <sz val="11"/>
      <color rgb="FF000000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sz val="11"/>
      <color rgb="FF000000"/>
      <name val="Times New Roman"/>
      <family val="1"/>
    </font>
    <font>
      <u/>
      <sz val="11"/>
      <color rgb="FF0000FF"/>
      <name val="Calibri"/>
      <family val="2"/>
      <charset val="186"/>
    </font>
    <font>
      <sz val="11"/>
      <color rgb="FF000000"/>
      <name val="Times New Roman"/>
      <family val="1"/>
      <charset val="1"/>
    </font>
    <font>
      <sz val="11"/>
      <color theme="1"/>
      <name val="Times New Roman"/>
      <family val="1"/>
      <charset val="186"/>
    </font>
    <font>
      <sz val="11"/>
      <color rgb="FF000000"/>
      <name val="Times New Roman"/>
      <family val="1"/>
    </font>
    <font>
      <b/>
      <sz val="14"/>
      <color rgb="FF000000"/>
      <name val="Calibri"/>
      <family val="2"/>
    </font>
    <font>
      <sz val="12"/>
      <color rgb="FF000000"/>
      <name val="Calibri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rgb="FFDCE6F2"/>
        <bgColor rgb="FFDCE6F1"/>
      </patternFill>
    </fill>
    <fill>
      <patternFill patternType="solid">
        <fgColor rgb="FFDCE6F1"/>
        <bgColor rgb="FFDCE6F2"/>
      </patternFill>
    </fill>
    <fill>
      <patternFill patternType="solid">
        <fgColor rgb="FFFFFFFF"/>
        <bgColor rgb="FFFFFFCC"/>
      </patternFill>
    </fill>
  </fills>
  <borders count="5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5" fillId="0" borderId="0" applyBorder="0" applyProtection="0"/>
    <xf numFmtId="0" fontId="1" fillId="2" borderId="0" applyBorder="0" applyProtection="0"/>
    <xf numFmtId="0" fontId="1" fillId="0" borderId="0"/>
    <xf numFmtId="0" fontId="1" fillId="0" borderId="0"/>
  </cellStyleXfs>
  <cellXfs count="55">
    <xf numFmtId="0" fontId="0" fillId="0" borderId="0" xfId="0"/>
    <xf numFmtId="0" fontId="3" fillId="0" borderId="2" xfId="3" applyFont="1" applyBorder="1" applyAlignment="1">
      <alignment vertical="top"/>
    </xf>
    <xf numFmtId="0" fontId="3" fillId="0" borderId="2" xfId="0" applyFont="1" applyBorder="1" applyAlignment="1">
      <alignment vertical="top" wrapText="1"/>
    </xf>
    <xf numFmtId="0" fontId="3" fillId="0" borderId="2" xfId="3" applyFont="1" applyBorder="1" applyAlignment="1">
      <alignment vertical="top" wrapText="1"/>
    </xf>
    <xf numFmtId="0" fontId="4" fillId="0" borderId="2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3" fillId="0" borderId="3" xfId="3" applyFont="1" applyBorder="1" applyAlignment="1">
      <alignment vertical="top"/>
    </xf>
    <xf numFmtId="0" fontId="3" fillId="0" borderId="0" xfId="0" applyFont="1"/>
    <xf numFmtId="0" fontId="3" fillId="4" borderId="2" xfId="3" applyFont="1" applyFill="1" applyBorder="1" applyAlignment="1">
      <alignment vertical="top"/>
    </xf>
    <xf numFmtId="0" fontId="3" fillId="4" borderId="2" xfId="0" applyFont="1" applyFill="1" applyBorder="1" applyAlignment="1">
      <alignment vertical="top" wrapText="1"/>
    </xf>
    <xf numFmtId="0" fontId="3" fillId="0" borderId="2" xfId="0" applyFont="1" applyBorder="1" applyAlignment="1">
      <alignment vertical="center" wrapText="1"/>
    </xf>
    <xf numFmtId="0" fontId="3" fillId="4" borderId="2" xfId="0" applyFont="1" applyFill="1" applyBorder="1" applyAlignment="1">
      <alignment vertical="top"/>
    </xf>
    <xf numFmtId="0" fontId="0" fillId="0" borderId="0" xfId="1" applyFont="1" applyBorder="1" applyAlignment="1" applyProtection="1"/>
    <xf numFmtId="0" fontId="3" fillId="0" borderId="2" xfId="3" applyFont="1" applyBorder="1" applyAlignment="1">
      <alignment vertical="top"/>
    </xf>
    <xf numFmtId="0" fontId="3" fillId="0" borderId="2" xfId="0" applyFont="1" applyBorder="1" applyAlignment="1">
      <alignment vertical="top" wrapText="1"/>
    </xf>
    <xf numFmtId="0" fontId="3" fillId="0" borderId="0" xfId="0" applyFont="1"/>
    <xf numFmtId="0" fontId="3" fillId="0" borderId="0" xfId="3" applyFont="1"/>
    <xf numFmtId="0" fontId="1" fillId="0" borderId="0" xfId="3"/>
    <xf numFmtId="0" fontId="1" fillId="0" borderId="0" xfId="3" applyFont="1"/>
    <xf numFmtId="0" fontId="5" fillId="0" borderId="0" xfId="1" applyBorder="1" applyAlignment="1" applyProtection="1"/>
    <xf numFmtId="0" fontId="6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7" fillId="0" borderId="2" xfId="0" applyFont="1" applyBorder="1" applyAlignment="1">
      <alignment vertical="top"/>
    </xf>
    <xf numFmtId="0" fontId="7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8" fillId="0" borderId="2" xfId="0" applyFont="1" applyBorder="1" applyAlignment="1">
      <alignment vertical="top"/>
    </xf>
    <xf numFmtId="0" fontId="2" fillId="2" borderId="2" xfId="0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vertical="top"/>
    </xf>
    <xf numFmtId="0" fontId="7" fillId="0" borderId="2" xfId="0" applyFont="1" applyFill="1" applyBorder="1" applyAlignment="1">
      <alignment vertical="top"/>
    </xf>
    <xf numFmtId="0" fontId="3" fillId="0" borderId="2" xfId="3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/>
    </xf>
    <xf numFmtId="0" fontId="3" fillId="0" borderId="3" xfId="0" applyFont="1" applyFill="1" applyBorder="1" applyAlignment="1">
      <alignment vertical="top"/>
    </xf>
    <xf numFmtId="0" fontId="3" fillId="0" borderId="2" xfId="0" applyFon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4" xfId="0" applyBorder="1"/>
    <xf numFmtId="0" fontId="9" fillId="0" borderId="4" xfId="0" applyFont="1" applyBorder="1"/>
    <xf numFmtId="0" fontId="9" fillId="0" borderId="0" xfId="0" applyFont="1" applyBorder="1"/>
    <xf numFmtId="0" fontId="0" fillId="0" borderId="0" xfId="0" applyBorder="1"/>
    <xf numFmtId="0" fontId="3" fillId="0" borderId="2" xfId="3" applyFont="1" applyBorder="1" applyAlignment="1">
      <alignment horizontal="center" vertical="center" wrapText="1"/>
    </xf>
    <xf numFmtId="2" fontId="0" fillId="0" borderId="0" xfId="0" applyNumberFormat="1"/>
    <xf numFmtId="2" fontId="2" fillId="2" borderId="2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Border="1" applyAlignment="1">
      <alignment vertical="top"/>
    </xf>
    <xf numFmtId="2" fontId="3" fillId="0" borderId="3" xfId="3" applyNumberFormat="1" applyFont="1" applyBorder="1" applyAlignment="1">
      <alignment vertical="top"/>
    </xf>
    <xf numFmtId="2" fontId="3" fillId="0" borderId="0" xfId="0" applyNumberFormat="1" applyFont="1"/>
    <xf numFmtId="2" fontId="3" fillId="0" borderId="2" xfId="0" applyNumberFormat="1" applyFont="1" applyFill="1" applyBorder="1" applyAlignment="1">
      <alignment vertical="top"/>
    </xf>
    <xf numFmtId="2" fontId="3" fillId="4" borderId="2" xfId="3" applyNumberFormat="1" applyFont="1" applyFill="1" applyBorder="1" applyAlignment="1">
      <alignment vertical="top"/>
    </xf>
    <xf numFmtId="2" fontId="3" fillId="0" borderId="0" xfId="3" applyNumberFormat="1" applyFont="1"/>
    <xf numFmtId="2" fontId="1" fillId="0" borderId="0" xfId="3" applyNumberFormat="1"/>
    <xf numFmtId="0" fontId="2" fillId="3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</cellXfs>
  <cellStyles count="5">
    <cellStyle name="20% - Accent1 2" xfId="2"/>
    <cellStyle name="Hyperlink" xfId="1" builtinId="8"/>
    <cellStyle name="Normal" xfId="0" builtinId="0"/>
    <cellStyle name="Normal 2" xfId="3"/>
    <cellStyle name="Normal 2 2" xfId="4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CE6F2"/>
      <rgbColor rgb="FF660066"/>
      <rgbColor rgb="FFFF8080"/>
      <rgbColor rgb="FF0066CC"/>
      <rgbColor rgb="FFE4E4E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CE6F1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="70" zoomScaleNormal="70" workbookViewId="0">
      <selection activeCell="D7" sqref="D7"/>
    </sheetView>
  </sheetViews>
  <sheetFormatPr defaultColWidth="8.81640625" defaultRowHeight="14.5" x14ac:dyDescent="0.35"/>
  <cols>
    <col min="1" max="1" width="7.81640625" customWidth="1"/>
    <col min="2" max="2" width="15.08984375" customWidth="1"/>
    <col min="3" max="3" width="38.54296875" customWidth="1"/>
    <col min="4" max="4" width="31.6328125" customWidth="1"/>
    <col min="5" max="5" width="12.7265625" customWidth="1"/>
    <col min="6" max="6" width="15" customWidth="1"/>
    <col min="7" max="7" width="8.81640625" style="43"/>
    <col min="9" max="9" width="12" customWidth="1"/>
    <col min="10" max="10" width="37" customWidth="1"/>
    <col min="11" max="11" width="31.54296875" customWidth="1"/>
  </cols>
  <sheetData>
    <row r="1" spans="1:11" ht="18.5" x14ac:dyDescent="0.45">
      <c r="A1" s="39" t="s">
        <v>31</v>
      </c>
      <c r="B1" s="39"/>
      <c r="C1" s="38"/>
    </row>
    <row r="2" spans="1:11" ht="18.5" x14ac:dyDescent="0.45">
      <c r="A2" s="40"/>
      <c r="B2" s="40"/>
      <c r="C2" s="41"/>
    </row>
    <row r="3" spans="1:11" ht="15.5" x14ac:dyDescent="0.35">
      <c r="A3" s="53" t="s">
        <v>33</v>
      </c>
      <c r="B3" s="53"/>
      <c r="C3" s="53"/>
      <c r="D3" s="53"/>
      <c r="E3" s="53"/>
      <c r="F3" s="53"/>
      <c r="G3" s="53"/>
    </row>
    <row r="4" spans="1:11" ht="15.5" x14ac:dyDescent="0.35">
      <c r="A4" s="53" t="s">
        <v>32</v>
      </c>
      <c r="B4" s="53"/>
      <c r="C4" s="53"/>
      <c r="D4" s="53"/>
      <c r="E4" s="53"/>
      <c r="F4" s="53"/>
      <c r="G4" s="53"/>
    </row>
    <row r="6" spans="1:11" x14ac:dyDescent="0.35">
      <c r="A6" s="52" t="s">
        <v>0</v>
      </c>
      <c r="B6" s="52"/>
      <c r="C6" s="52"/>
      <c r="D6" s="52"/>
      <c r="E6" s="52"/>
      <c r="F6" s="52"/>
      <c r="G6" s="52"/>
    </row>
    <row r="7" spans="1:11" s="37" customFormat="1" ht="28" x14ac:dyDescent="0.35">
      <c r="A7" s="30" t="s">
        <v>1</v>
      </c>
      <c r="B7" s="30" t="s">
        <v>2</v>
      </c>
      <c r="C7" s="30" t="s">
        <v>3</v>
      </c>
      <c r="D7" s="30" t="s">
        <v>4</v>
      </c>
      <c r="E7" s="30" t="s">
        <v>30</v>
      </c>
      <c r="F7" s="30" t="s">
        <v>5</v>
      </c>
      <c r="G7" s="44" t="s">
        <v>6</v>
      </c>
    </row>
    <row r="8" spans="1:11" ht="47.25" customHeight="1" x14ac:dyDescent="0.35">
      <c r="A8" s="1">
        <v>1</v>
      </c>
      <c r="B8" s="2" t="s">
        <v>7</v>
      </c>
      <c r="C8" s="3" t="s">
        <v>34</v>
      </c>
      <c r="D8" s="1"/>
      <c r="E8" s="4">
        <v>50</v>
      </c>
      <c r="F8" s="5"/>
      <c r="G8" s="45">
        <f t="shared" ref="G8:G16" si="0">E8*F8</f>
        <v>0</v>
      </c>
      <c r="I8" s="17"/>
      <c r="J8" s="17"/>
      <c r="K8" s="17"/>
    </row>
    <row r="9" spans="1:11" ht="48.75" customHeight="1" x14ac:dyDescent="0.35">
      <c r="A9" s="1">
        <v>2</v>
      </c>
      <c r="B9" s="2" t="s">
        <v>8</v>
      </c>
      <c r="C9" s="3" t="s">
        <v>35</v>
      </c>
      <c r="D9" s="1"/>
      <c r="E9" s="6">
        <v>12</v>
      </c>
      <c r="F9" s="5"/>
      <c r="G9" s="45">
        <f t="shared" si="0"/>
        <v>0</v>
      </c>
      <c r="I9" s="17"/>
      <c r="J9" s="17"/>
      <c r="K9" s="17"/>
    </row>
    <row r="10" spans="1:11" ht="48.75" customHeight="1" x14ac:dyDescent="0.35">
      <c r="A10" s="15">
        <v>3</v>
      </c>
      <c r="B10" s="16" t="s">
        <v>8</v>
      </c>
      <c r="C10" s="3" t="s">
        <v>36</v>
      </c>
      <c r="D10" s="15"/>
      <c r="E10" s="6">
        <v>12</v>
      </c>
      <c r="F10" s="7"/>
      <c r="G10" s="45">
        <f t="shared" si="0"/>
        <v>0</v>
      </c>
      <c r="I10" s="17"/>
      <c r="J10" s="17"/>
      <c r="K10" s="17"/>
    </row>
    <row r="11" spans="1:11" ht="48" customHeight="1" x14ac:dyDescent="0.35">
      <c r="A11" s="1">
        <v>4</v>
      </c>
      <c r="B11" s="2" t="s">
        <v>8</v>
      </c>
      <c r="C11" s="3" t="s">
        <v>37</v>
      </c>
      <c r="D11" s="1"/>
      <c r="E11" s="4">
        <v>3</v>
      </c>
      <c r="F11" s="5"/>
      <c r="G11" s="45">
        <f t="shared" si="0"/>
        <v>0</v>
      </c>
      <c r="I11" s="17"/>
      <c r="J11" s="17"/>
      <c r="K11" s="17"/>
    </row>
    <row r="12" spans="1:11" ht="42" x14ac:dyDescent="0.35">
      <c r="A12" s="1">
        <v>5</v>
      </c>
      <c r="B12" s="2" t="s">
        <v>9</v>
      </c>
      <c r="C12" s="3" t="s">
        <v>38</v>
      </c>
      <c r="D12" s="1"/>
      <c r="E12" s="4">
        <v>1</v>
      </c>
      <c r="F12" s="5"/>
      <c r="G12" s="45">
        <f t="shared" si="0"/>
        <v>0</v>
      </c>
    </row>
    <row r="13" spans="1:11" ht="47" customHeight="1" x14ac:dyDescent="0.35">
      <c r="A13" s="15">
        <v>6</v>
      </c>
      <c r="B13" s="16" t="s">
        <v>26</v>
      </c>
      <c r="C13" s="3" t="s">
        <v>39</v>
      </c>
      <c r="D13" s="15"/>
      <c r="E13" s="24">
        <v>10</v>
      </c>
      <c r="F13" s="25"/>
      <c r="G13" s="45">
        <f t="shared" si="0"/>
        <v>0</v>
      </c>
      <c r="I13" s="17"/>
    </row>
    <row r="14" spans="1:11" ht="66" customHeight="1" x14ac:dyDescent="0.35">
      <c r="A14" s="31">
        <v>7</v>
      </c>
      <c r="B14" s="32" t="s">
        <v>29</v>
      </c>
      <c r="C14" s="33" t="s">
        <v>40</v>
      </c>
      <c r="D14" s="31"/>
      <c r="E14" s="34">
        <v>25</v>
      </c>
      <c r="F14" s="35"/>
      <c r="G14" s="45">
        <f t="shared" si="0"/>
        <v>0</v>
      </c>
      <c r="I14" s="17"/>
      <c r="J14" s="17"/>
      <c r="K14" s="17"/>
    </row>
    <row r="15" spans="1:11" ht="56" x14ac:dyDescent="0.35">
      <c r="A15" s="3">
        <v>8</v>
      </c>
      <c r="B15" s="27" t="s">
        <v>27</v>
      </c>
      <c r="C15" s="42" t="s">
        <v>41</v>
      </c>
      <c r="D15" s="3"/>
      <c r="E15" s="28">
        <v>1</v>
      </c>
      <c r="F15" s="16"/>
      <c r="G15" s="45">
        <f t="shared" si="0"/>
        <v>0</v>
      </c>
    </row>
    <row r="16" spans="1:11" ht="42" x14ac:dyDescent="0.35">
      <c r="A16" s="3">
        <v>9</v>
      </c>
      <c r="B16" s="27" t="s">
        <v>28</v>
      </c>
      <c r="C16" s="27" t="s">
        <v>42</v>
      </c>
      <c r="D16" s="26"/>
      <c r="E16" s="29">
        <v>5</v>
      </c>
      <c r="F16" s="16"/>
      <c r="G16" s="45">
        <f t="shared" si="0"/>
        <v>0</v>
      </c>
    </row>
    <row r="17" spans="1:7" x14ac:dyDescent="0.35">
      <c r="E17" s="8" t="s">
        <v>10</v>
      </c>
      <c r="F17" s="8"/>
      <c r="G17" s="46">
        <f>SUM(G8:G16)</f>
        <v>0</v>
      </c>
    </row>
    <row r="18" spans="1:7" x14ac:dyDescent="0.35">
      <c r="A18" s="9"/>
      <c r="D18" s="9"/>
      <c r="E18" s="9"/>
      <c r="F18" s="9"/>
      <c r="G18" s="47"/>
    </row>
    <row r="19" spans="1:7" x14ac:dyDescent="0.35">
      <c r="B19" s="9"/>
      <c r="C19" s="9"/>
    </row>
    <row r="20" spans="1:7" x14ac:dyDescent="0.35">
      <c r="B20" s="9"/>
      <c r="C20" s="9"/>
    </row>
    <row r="21" spans="1:7" x14ac:dyDescent="0.35">
      <c r="C21" s="9"/>
    </row>
  </sheetData>
  <mergeCells count="3">
    <mergeCell ref="A6:G6"/>
    <mergeCell ref="A3:G3"/>
    <mergeCell ref="A4:G4"/>
  </mergeCells>
  <pageMargins left="0.7" right="0.7" top="0.75" bottom="0.75" header="0.51180555555555496" footer="0.51180555555555496"/>
  <pageSetup paperSize="9" scale="83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tabSelected="1" topLeftCell="A4" zoomScale="70" zoomScaleNormal="70" workbookViewId="0">
      <selection activeCell="A4" sqref="A4:G4"/>
    </sheetView>
  </sheetViews>
  <sheetFormatPr defaultColWidth="8.81640625" defaultRowHeight="14.5" x14ac:dyDescent="0.35"/>
  <cols>
    <col min="1" max="1" width="6.81640625" customWidth="1"/>
    <col min="2" max="2" width="18.7265625" customWidth="1"/>
    <col min="3" max="3" width="41.453125" customWidth="1"/>
    <col min="4" max="4" width="32" customWidth="1"/>
    <col min="5" max="5" width="11.54296875" customWidth="1"/>
    <col min="6" max="6" width="11.1796875" customWidth="1"/>
    <col min="7" max="7" width="10.1796875" style="43" customWidth="1"/>
    <col min="9" max="9" width="11.453125" customWidth="1"/>
    <col min="10" max="10" width="42.54296875" customWidth="1"/>
    <col min="11" max="11" width="46.453125" customWidth="1"/>
  </cols>
  <sheetData>
    <row r="1" spans="1:9" ht="18.5" x14ac:dyDescent="0.45">
      <c r="A1" s="39" t="s">
        <v>31</v>
      </c>
      <c r="B1" s="39"/>
      <c r="C1" s="38"/>
    </row>
    <row r="2" spans="1:9" ht="18.5" x14ac:dyDescent="0.45">
      <c r="A2" s="40"/>
      <c r="B2" s="40"/>
      <c r="C2" s="41"/>
    </row>
    <row r="3" spans="1:9" ht="15.5" x14ac:dyDescent="0.35">
      <c r="A3" s="53" t="s">
        <v>33</v>
      </c>
      <c r="B3" s="53"/>
      <c r="C3" s="53"/>
      <c r="D3" s="53"/>
      <c r="E3" s="53"/>
      <c r="F3" s="53"/>
      <c r="G3" s="53"/>
    </row>
    <row r="4" spans="1:9" ht="15.5" x14ac:dyDescent="0.35">
      <c r="A4" s="53" t="s">
        <v>32</v>
      </c>
      <c r="B4" s="53"/>
      <c r="C4" s="53"/>
      <c r="D4" s="53"/>
      <c r="E4" s="53"/>
      <c r="F4" s="53"/>
      <c r="G4" s="53"/>
    </row>
    <row r="5" spans="1:9" ht="38.15" customHeight="1" x14ac:dyDescent="0.35">
      <c r="A5" s="54" t="s">
        <v>11</v>
      </c>
      <c r="B5" s="54"/>
      <c r="C5" s="54"/>
      <c r="D5" s="54"/>
      <c r="E5" s="54"/>
      <c r="F5" s="54"/>
      <c r="G5" s="54"/>
    </row>
    <row r="6" spans="1:9" s="37" customFormat="1" ht="54" customHeight="1" x14ac:dyDescent="0.35">
      <c r="A6" s="30" t="s">
        <v>1</v>
      </c>
      <c r="B6" s="30" t="s">
        <v>2</v>
      </c>
      <c r="C6" s="30" t="s">
        <v>3</v>
      </c>
      <c r="D6" s="30" t="s">
        <v>4</v>
      </c>
      <c r="E6" s="30" t="s">
        <v>30</v>
      </c>
      <c r="F6" s="30" t="s">
        <v>5</v>
      </c>
      <c r="G6" s="44" t="s">
        <v>6</v>
      </c>
    </row>
    <row r="7" spans="1:9" ht="56" x14ac:dyDescent="0.35">
      <c r="A7" s="10">
        <v>1</v>
      </c>
      <c r="B7" s="11" t="s">
        <v>12</v>
      </c>
      <c r="C7" s="12" t="s">
        <v>43</v>
      </c>
      <c r="D7" s="36"/>
      <c r="E7" s="36">
        <v>50</v>
      </c>
      <c r="F7" s="36"/>
      <c r="G7" s="48">
        <f>F7*E7</f>
        <v>0</v>
      </c>
    </row>
    <row r="8" spans="1:9" ht="42" x14ac:dyDescent="0.35">
      <c r="A8" s="10">
        <v>6</v>
      </c>
      <c r="B8" s="11" t="s">
        <v>24</v>
      </c>
      <c r="C8" s="11" t="s">
        <v>44</v>
      </c>
      <c r="D8" s="13"/>
      <c r="E8" s="7">
        <v>3</v>
      </c>
      <c r="F8" s="13"/>
      <c r="G8" s="48">
        <f t="shared" ref="G8:G19" si="0">F8*E8</f>
        <v>0</v>
      </c>
      <c r="I8" s="14"/>
    </row>
    <row r="9" spans="1:9" ht="47" customHeight="1" x14ac:dyDescent="0.35">
      <c r="A9" s="10">
        <v>7</v>
      </c>
      <c r="B9" s="11" t="s">
        <v>25</v>
      </c>
      <c r="C9" s="11" t="s">
        <v>45</v>
      </c>
      <c r="D9" s="13"/>
      <c r="E9" s="13">
        <v>4</v>
      </c>
      <c r="F9" s="13"/>
      <c r="G9" s="48">
        <f t="shared" si="0"/>
        <v>0</v>
      </c>
      <c r="I9" s="14"/>
    </row>
    <row r="10" spans="1:9" ht="51.5" customHeight="1" x14ac:dyDescent="0.35">
      <c r="A10" s="10">
        <v>8</v>
      </c>
      <c r="B10" s="11" t="s">
        <v>13</v>
      </c>
      <c r="C10" s="11" t="s">
        <v>46</v>
      </c>
      <c r="D10" s="13"/>
      <c r="E10" s="13">
        <v>1</v>
      </c>
      <c r="F10" s="13"/>
      <c r="G10" s="48">
        <f t="shared" si="0"/>
        <v>0</v>
      </c>
      <c r="I10" s="14"/>
    </row>
    <row r="11" spans="1:9" ht="66.5" customHeight="1" x14ac:dyDescent="0.35">
      <c r="A11" s="10">
        <v>9</v>
      </c>
      <c r="B11" s="11" t="s">
        <v>14</v>
      </c>
      <c r="C11" s="11" t="s">
        <v>47</v>
      </c>
      <c r="D11" s="13"/>
      <c r="E11" s="13">
        <v>3</v>
      </c>
      <c r="F11" s="13"/>
      <c r="G11" s="48">
        <f t="shared" si="0"/>
        <v>0</v>
      </c>
      <c r="I11" s="14"/>
    </row>
    <row r="12" spans="1:9" ht="51.75" customHeight="1" x14ac:dyDescent="0.35">
      <c r="A12" s="10">
        <v>10</v>
      </c>
      <c r="B12" s="11" t="s">
        <v>15</v>
      </c>
      <c r="C12" s="11" t="s">
        <v>48</v>
      </c>
      <c r="D12" s="13"/>
      <c r="E12" s="13">
        <v>3</v>
      </c>
      <c r="F12" s="13"/>
      <c r="G12" s="48">
        <f t="shared" si="0"/>
        <v>0</v>
      </c>
      <c r="I12" s="14"/>
    </row>
    <row r="13" spans="1:9" ht="56" x14ac:dyDescent="0.35">
      <c r="A13" s="10">
        <v>11</v>
      </c>
      <c r="B13" s="11" t="s">
        <v>16</v>
      </c>
      <c r="C13" s="11" t="s">
        <v>49</v>
      </c>
      <c r="D13" s="13"/>
      <c r="E13" s="13">
        <v>1</v>
      </c>
      <c r="F13" s="13"/>
      <c r="G13" s="48">
        <f t="shared" si="0"/>
        <v>0</v>
      </c>
      <c r="I13" s="14"/>
    </row>
    <row r="14" spans="1:9" ht="140" x14ac:dyDescent="0.35">
      <c r="A14" s="10">
        <v>12</v>
      </c>
      <c r="B14" s="11" t="s">
        <v>17</v>
      </c>
      <c r="C14" s="11" t="s">
        <v>18</v>
      </c>
      <c r="D14" s="13"/>
      <c r="E14" s="13">
        <v>3</v>
      </c>
      <c r="F14" s="13"/>
      <c r="G14" s="48">
        <f t="shared" si="0"/>
        <v>0</v>
      </c>
    </row>
    <row r="15" spans="1:9" ht="42" x14ac:dyDescent="0.35">
      <c r="A15" s="10">
        <v>13</v>
      </c>
      <c r="B15" s="11" t="s">
        <v>19</v>
      </c>
      <c r="C15" s="11" t="s">
        <v>50</v>
      </c>
      <c r="D15" s="13"/>
      <c r="E15" s="13">
        <v>1</v>
      </c>
      <c r="F15" s="13"/>
      <c r="G15" s="48">
        <f t="shared" si="0"/>
        <v>0</v>
      </c>
      <c r="I15" s="14"/>
    </row>
    <row r="16" spans="1:9" ht="28" x14ac:dyDescent="0.35">
      <c r="A16" s="10">
        <v>14</v>
      </c>
      <c r="B16" s="11" t="s">
        <v>20</v>
      </c>
      <c r="C16" s="11" t="s">
        <v>51</v>
      </c>
      <c r="D16" s="13"/>
      <c r="E16" s="13">
        <v>1</v>
      </c>
      <c r="F16" s="13"/>
      <c r="G16" s="48">
        <f t="shared" si="0"/>
        <v>0</v>
      </c>
      <c r="I16" s="14"/>
    </row>
    <row r="17" spans="1:9" ht="84" x14ac:dyDescent="0.35">
      <c r="A17" s="10">
        <v>15</v>
      </c>
      <c r="B17" s="11" t="s">
        <v>21</v>
      </c>
      <c r="C17" s="11" t="s">
        <v>52</v>
      </c>
      <c r="D17" s="13"/>
      <c r="E17" s="13">
        <v>5</v>
      </c>
      <c r="F17" s="13"/>
      <c r="G17" s="48">
        <f t="shared" si="0"/>
        <v>0</v>
      </c>
      <c r="I17" s="14"/>
    </row>
    <row r="18" spans="1:9" ht="42" x14ac:dyDescent="0.35">
      <c r="A18" s="15">
        <v>16</v>
      </c>
      <c r="B18" s="16" t="s">
        <v>22</v>
      </c>
      <c r="C18" s="16" t="s">
        <v>53</v>
      </c>
      <c r="D18" s="7"/>
      <c r="E18" s="7">
        <v>1</v>
      </c>
      <c r="F18" s="7"/>
      <c r="G18" s="48">
        <f t="shared" si="0"/>
        <v>0</v>
      </c>
      <c r="I18" s="14"/>
    </row>
    <row r="19" spans="1:9" ht="35.25" customHeight="1" x14ac:dyDescent="0.35">
      <c r="A19" s="15">
        <v>17</v>
      </c>
      <c r="B19" s="16" t="s">
        <v>23</v>
      </c>
      <c r="C19" s="22" t="s">
        <v>54</v>
      </c>
      <c r="D19" s="7"/>
      <c r="E19" s="7">
        <v>1</v>
      </c>
      <c r="F19" s="23"/>
      <c r="G19" s="48">
        <f t="shared" si="0"/>
        <v>0</v>
      </c>
      <c r="I19" s="14"/>
    </row>
    <row r="20" spans="1:9" x14ac:dyDescent="0.35">
      <c r="A20" s="10"/>
      <c r="B20" s="11"/>
      <c r="C20" s="10"/>
      <c r="D20" s="10"/>
      <c r="E20" s="10" t="s">
        <v>10</v>
      </c>
      <c r="F20" s="10"/>
      <c r="G20" s="49">
        <f>SUM(G7:G19)</f>
        <v>0</v>
      </c>
    </row>
    <row r="21" spans="1:9" x14ac:dyDescent="0.35">
      <c r="A21" s="9"/>
      <c r="B21" s="9"/>
      <c r="C21" s="17"/>
      <c r="D21" s="9"/>
      <c r="E21" s="18"/>
      <c r="F21" s="18"/>
      <c r="G21" s="50"/>
    </row>
    <row r="23" spans="1:9" x14ac:dyDescent="0.35">
      <c r="A23" s="19"/>
      <c r="B23" s="19"/>
      <c r="C23" s="19"/>
      <c r="D23" s="19"/>
      <c r="E23" s="19"/>
      <c r="F23" s="20"/>
      <c r="G23" s="51"/>
    </row>
    <row r="24" spans="1:9" x14ac:dyDescent="0.35">
      <c r="I24" s="21"/>
    </row>
  </sheetData>
  <mergeCells count="3">
    <mergeCell ref="A5:G5"/>
    <mergeCell ref="A3:G3"/>
    <mergeCell ref="A4:G4"/>
  </mergeCells>
  <pageMargins left="0.7" right="0.7" top="0.75" bottom="0.75" header="0.51180555555555496" footer="0.51180555555555496"/>
  <pageSetup paperSize="9" scale="5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1.daļa</vt:lpstr>
      <vt:lpstr>2.saļa</vt:lpstr>
      <vt:lpstr>'1.daļa'!Print_Area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aivars.vembris@gmail.com</dc:creator>
  <cp:lastModifiedBy>Windows User</cp:lastModifiedBy>
  <cp:revision>1</cp:revision>
  <cp:lastPrinted>2019-06-03T07:38:05Z</cp:lastPrinted>
  <dcterms:created xsi:type="dcterms:W3CDTF">2017-02-17T08:10:15Z</dcterms:created>
  <dcterms:modified xsi:type="dcterms:W3CDTF">2021-06-07T10:49:45Z</dcterms:modified>
  <dc:language>lv-LV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