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26 Aivars_Kaspars\"/>
    </mc:Choice>
  </mc:AlternateContent>
  <bookViews>
    <workbookView xWindow="0" yWindow="0" windowWidth="19200" windowHeight="7050" tabRatio="782"/>
  </bookViews>
  <sheets>
    <sheet name="1. daļa Laboratorijas piederumi" sheetId="10" r:id="rId1"/>
    <sheet name="2. daļa Ķimikalijas" sheetId="2" r:id="rId2"/>
    <sheet name="3.daļa OptiskieMateriali" sheetId="6" r:id="rId3"/>
  </sheets>
  <definedNames>
    <definedName name="_xlnm.Print_Area" localSheetId="0">'1. daļa Laboratorijas piederumi'!$A$1:$G$26</definedName>
    <definedName name="_xlnm.Print_Area" localSheetId="1">'2. daļa Ķimikalijas'!$A$1:$G$32</definedName>
    <definedName name="_xlnm.Print_Area" localSheetId="2">'3.daļa OptiskieMateriali'!$A$1:$I$19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0" l="1"/>
  <c r="G17" i="10" l="1"/>
  <c r="G14" i="10" l="1"/>
  <c r="G15" i="10"/>
  <c r="G10" i="6" l="1"/>
  <c r="G23" i="2"/>
  <c r="G22" i="2"/>
  <c r="G21" i="2"/>
  <c r="G20" i="2"/>
  <c r="G19" i="2"/>
  <c r="G18" i="2"/>
  <c r="G17" i="2"/>
  <c r="G16" i="2"/>
  <c r="G15" i="2" l="1"/>
  <c r="G14" i="2" l="1"/>
  <c r="G13" i="2" l="1"/>
  <c r="G12" i="2" l="1"/>
  <c r="G16" i="10" l="1"/>
  <c r="G13" i="10"/>
  <c r="G12" i="10"/>
  <c r="G11" i="10"/>
  <c r="G10" i="10"/>
  <c r="G9" i="10"/>
  <c r="G7" i="10"/>
  <c r="G11" i="6" l="1"/>
  <c r="G8" i="10" l="1"/>
  <c r="G6" i="10" l="1"/>
  <c r="G19" i="10" s="1"/>
  <c r="G10" i="2"/>
  <c r="G9" i="2"/>
  <c r="G6" i="2"/>
  <c r="G7" i="2"/>
  <c r="G8" i="2"/>
  <c r="G11" i="2"/>
  <c r="G24" i="2" l="1"/>
  <c r="G6" i="6" l="1"/>
  <c r="G7" i="6"/>
  <c r="G8" i="6"/>
  <c r="G9" i="6"/>
  <c r="G12" i="6" l="1"/>
</calcChain>
</file>

<file path=xl/sharedStrings.xml><?xml version="1.0" encoding="utf-8"?>
<sst xmlns="http://schemas.openxmlformats.org/spreadsheetml/2006/main" count="116" uniqueCount="86">
  <si>
    <t>Nr.p.k.</t>
  </si>
  <si>
    <t>Preces nosaukums</t>
  </si>
  <si>
    <t>Tehniskās prasības</t>
  </si>
  <si>
    <t>Prognozētais daudzums (iepakojumu skaits)</t>
  </si>
  <si>
    <t>1 vienības cena EUR bez PVN</t>
  </si>
  <si>
    <t>Kopā</t>
  </si>
  <si>
    <t>Kopā:</t>
  </si>
  <si>
    <t>Depolarizātors</t>
  </si>
  <si>
    <t>Alumīnija optiskā plāksne</t>
  </si>
  <si>
    <t>355 nm optiskais līnijas filtrs</t>
  </si>
  <si>
    <t>Būra režģa rotācijas elements</t>
  </si>
  <si>
    <t xml:space="preserve">   Korķi 15mL ROTILABO® vialam ND 18. </t>
  </si>
  <si>
    <t xml:space="preserve">  Vialas ROTILABO®, 15 ml .</t>
  </si>
  <si>
    <t>Paraugu vialas no borsilikāta stikla (hirdorlizēs klass  I.)  ar korķi ND18, 10 ml.</t>
  </si>
  <si>
    <t>Mikro testu mēģenes  1.5 mL no PP</t>
  </si>
  <si>
    <t xml:space="preserve">Mikro testu mēģenes  1.5 mL no PP, ar  iedaļam un pieraksta laukumu,  D=10,8 mm; L=39mm </t>
  </si>
  <si>
    <t>Trīskaklu kolba ar slīpējumu. Tilpums 500mL . Kaklu D 1=D3=14mm D2=24mm</t>
  </si>
  <si>
    <t>Heraeus Clevios™ PH1000 PEDOT:PSS</t>
  </si>
  <si>
    <t>2,2′-[[4,4,11,11-tetrakis(4-hexylphenyl)-4,11-dihydrothieno[2′,3′:4,5]thieno[2,3-d]thieno[2′′′′,3′′′′:4′′′,5′′′]thieno[2′′′,3′′′:4′′,5′′]pyrano[2′′,3′′:4′,5′]thieno[2′,3′:4,5]thieno[3,2-b]pyran-2,9-diyl]bis[methylidyne(5,6-difluoro (COi8DFIC )</t>
  </si>
  <si>
    <t>Tīrība ≥98%, 100MG iepakojums. (Sigma Aldrich 906379 vai ekvivalents)</t>
  </si>
  <si>
    <t>Poly[4,8-bis(5-(2-ethylhexyl)thiophen-2-yl)benzo[1,2-b;4,5-b']dithiophene-2,6-diyl-alt-(4-(2-ethylhexyl)-3-fluorothieno[3,4-b]thiophene-)-2-carboxylate-2-6-diyl)], 250mg iepakojums (PTB7-Th)</t>
  </si>
  <si>
    <t xml:space="preserve"> 100MG iepakojums.(Ossila M0261A1 vai ekvivalents) </t>
  </si>
  <si>
    <t xml:space="preserve">Toluols </t>
  </si>
  <si>
    <t>Hlorbenzols</t>
  </si>
  <si>
    <t>Bezūdens ≥99.8%  100mL stikla pudeles. (Sigma Aldrich 244511-100ML vai ekvivalents)</t>
  </si>
  <si>
    <t xml:space="preserve"> Bezūdens ≥99.8%  100mL stikla pudeles. (Sigma Aldrich 284513-100ML vai ekvivalents)</t>
  </si>
  <si>
    <t>Hloroforms</t>
  </si>
  <si>
    <t xml:space="preserve"> ≥99.9%   ekstra sauss un stabilizēts, 100mL stikla pudeles. (Acros 326821000 vai ekvivalents)</t>
  </si>
  <si>
    <t>Tetrehidrofurāns</t>
  </si>
  <si>
    <t xml:space="preserve"> Bezūdens ≥99.9%, 
bez inhibitoriem,  100mL stikla pudeles. (Sigma Aldrich 401757-100ML vai ekvivalents)</t>
  </si>
  <si>
    <t>Nātrija citrāts</t>
  </si>
  <si>
    <t xml:space="preserve">
Oglekļa disulfīds</t>
  </si>
  <si>
    <t xml:space="preserve"> Bezūdens , CS2 ≥99%; 100 mL  (Sigma Aldrich 335266-100ML vai ekvivalents)</t>
  </si>
  <si>
    <t>Dimetilsulfoksīds (DMSO)</t>
  </si>
  <si>
    <t xml:space="preserve"> Bezūdens , tīrība ≥99,9%; 100 mL  (Sigma Aldrich 276855-100ML vai ekvivalents)</t>
  </si>
  <si>
    <t>Poly(3,4-ethylenedioxythiophene) polystyrene sulfonate, PEDOT:PSS attiecība 1:2.5, 100ml iepakojums, (Ossila M122-100ml vai ekvivalents)</t>
  </si>
  <si>
    <t>1-Butyl-3-methylimidazolium hexafluorophosphate (BMIMPF6)</t>
  </si>
  <si>
    <t>Lithium trifluoromethanesulfonate</t>
  </si>
  <si>
    <t>tīrība ≥98.5%, 5g (Sigma Aldrich 18122-5G-F vai ekvivalents)</t>
  </si>
  <si>
    <t>tīrība ≥99.995%, 5g (Sigma Aldrich 481548-5G vai ekvivalents)</t>
  </si>
  <si>
    <t>Potassium trifluoromethanesulfonate</t>
  </si>
  <si>
    <t>tīrība ≥98%, 5g (Sigma Aldrich 422843-5G vai ekvivalents)</t>
  </si>
  <si>
    <t>Trimethylolpropane ethoxylate</t>
  </si>
  <si>
    <t>Mn ~450, 250mL, (Sigma Aldrich 409774-250ML vai ekvivalents)</t>
  </si>
  <si>
    <t>Polietilēnoksīds (PEO)</t>
  </si>
  <si>
    <t>Mv ~ 1, 000,000, 5g (Sigma Aldrich 372781-5G vai ekvivalents)</t>
  </si>
  <si>
    <t>Mv ~ 600,000, 5g (Sigma Aldrich 182028-5G vai ekvivalents)</t>
  </si>
  <si>
    <t>Mv ~ 5, 000,000, 5g (Sigma Aldrich 189472-5G vai ekvivalents)</t>
  </si>
  <si>
    <t>Mv ~ 100,000, 5g (Sigma Aldrich 181986-5G vai ekvivalents)</t>
  </si>
  <si>
    <t>Indija alvas oksīda pārklāts PET</t>
  </si>
  <si>
    <t>virsmas pretestība 60 Ω/sq, G × P × Biezums 1 ft × 1 ft × 7 mil, Pakā 5 gabali  (Sigma Aldrich 749729-5EA vai ekvivalents)</t>
  </si>
  <si>
    <t xml:space="preserve">Pastora pipetes 1mL  tipe G.    </t>
  </si>
  <si>
    <t xml:space="preserve">Šlirces 3mL- tips "luer -lock" </t>
  </si>
  <si>
    <t xml:space="preserve">Paraugu vialas no borsilikāta stikla (hirdorlizēs klass  I.)  ar korķi ND18, 20 ml. </t>
  </si>
  <si>
    <r>
      <rPr>
        <sz val="12"/>
        <color rgb="FF000000"/>
        <rFont val="Times New Roman"/>
        <family val="1"/>
        <charset val="204"/>
      </rPr>
      <t xml:space="preserve">Paraugu vialas no borsilikāta stikla (hirdorlizēs klass  I.) </t>
    </r>
    <r>
      <rPr>
        <sz val="12"/>
        <color rgb="FF000000"/>
        <rFont val="Times New Roman"/>
        <family val="1"/>
        <charset val="186"/>
      </rPr>
      <t xml:space="preserve">ROTILABO® </t>
    </r>
    <r>
      <rPr>
        <sz val="12"/>
        <color rgb="FF000000"/>
        <rFont val="Times New Roman"/>
        <family val="1"/>
        <charset val="204"/>
      </rPr>
      <t>ar korķi ND18, 10 ml</t>
    </r>
    <r>
      <rPr>
        <sz val="12"/>
        <color rgb="FF000000"/>
        <rFont val="Times New Roman"/>
        <family val="1"/>
        <charset val="186"/>
      </rPr>
      <t xml:space="preserve">.  100gab/pakā carlroth.com.  LC47.1  vai ekvivalents  </t>
    </r>
  </si>
  <si>
    <t>Šlirces 3mL- tips "luer -lock" Gan virzulis, gan šlirce taisīta no PP polimēra bez gumijas.  100gab/pakā.  (carlroth.com EP95.1 vai ekvivalents)</t>
  </si>
  <si>
    <t>Vialas no borsilikāta stikla (hirdorlizēs klass  I.)  15 ml 100 gab/pakā.   (carlroth.com XC41.1 vai ekvivalents)</t>
  </si>
  <si>
    <t xml:space="preserve"> PP. Skrūvējāms korķis ar noslēdzošu ieliktni. Nepieciešams 5 pozīcijas vialām (ND 18 carlroth.com  XC45.1  vai ekvivalents )</t>
  </si>
  <si>
    <r>
      <rPr>
        <sz val="12"/>
        <color rgb="FF000000"/>
        <rFont val="Times New Roman"/>
        <family val="1"/>
        <charset val="204"/>
      </rPr>
      <t>Paraugu vialas no borsilikāta stikla (hirdorlizēs klass  I.) ROTILABO® ar korķi ND18, 20 ml</t>
    </r>
    <r>
      <rPr>
        <sz val="12"/>
        <color rgb="FF000000"/>
        <rFont val="Times New Roman"/>
        <family val="1"/>
        <charset val="186"/>
      </rPr>
      <t>.  100gab/pakā  (carlroth.com.LC49.1 vai ekvivalents.)</t>
    </r>
  </si>
  <si>
    <r>
      <t>Mikro testu mēģenes , 1.5 ml, materiāls-PP, ar hermetisko korķi, iedaļam un pieraksta laukumu,  D=10,8 mm; L=39mm 500 gab./pak.</t>
    </r>
    <r>
      <rPr>
        <sz val="12"/>
        <color theme="1"/>
        <rFont val="Times New Roman"/>
        <family val="1"/>
        <charset val="186"/>
      </rPr>
      <t>(sarstedt.com  72.690.001 vai ekvivalents)</t>
    </r>
  </si>
  <si>
    <t>Mikro testu mēģenes  1.5 mL ,no PP, ar hermetisko korķi, iedaļam un pieraksta laukumu. Bezkrāsainas. Nesterīlas. 500 gab./pak. (carlroth.com CH76.1 vai ekvivalents.)</t>
  </si>
  <si>
    <t>Trīskaklu kolba ar slīpējumu. Tilpums 500mL. Centralais kakls D=24mm. Sānu kakli D=14mm. (Baltalab.lv 3 3131 58 vai ekvivalents)</t>
  </si>
  <si>
    <t>Fluorescences kvarca kivetes ar stoperi</t>
  </si>
  <si>
    <t>Ārējie izmēri 12,5mmx12,5mm. Iekšējie izmēri 2mmx10mm. Visas sānu virsmas pulētas. Ar stoperi. (SpectrEcology 28-F/Q/10 vai ekvivalents)</t>
  </si>
  <si>
    <t xml:space="preserve">Iepirkuma priekšmeta 3.daļa - OPTISKIE MATERIĀLI </t>
  </si>
  <si>
    <t xml:space="preserve">Plāksne ar zimēru 300x600 mm un M6 izmēra caurumiem; (ThorLabs  MB3060/M vai ekvivalentd) </t>
  </si>
  <si>
    <t xml:space="preserve">Elements gaismas depolarizešanai; (ThorLabs DPU-25 vai ekvivalents </t>
  </si>
  <si>
    <t>355 nm optiskais līnijas filtrs ar 1.3 nm FWHM; (Edmund Optics 68-958 vai ekvivalents)</t>
  </si>
  <si>
    <t>355 nm optiskais līnijas filtrs ar 10  nm FWHM; (Edmund Optics 34-491 vai ekvivalents)</t>
  </si>
  <si>
    <t>Būra režģa rotācijas elements priekš Ø1" Optics, SM1 vītne, M4 Tap (Thorlabs CRM1/M vai ekvivalents)</t>
  </si>
  <si>
    <t>Alumīnija plāksne</t>
  </si>
  <si>
    <t>Metriskā plāksne ar M6 vītnēme. Imērs PxGxA: 450 mm x 900 mm x 12,7 mm (Thorlabs MB4590/M vai ekvivalents)</t>
  </si>
  <si>
    <t>Piedāvātās preces apraksts</t>
  </si>
  <si>
    <t>tīrība ≥99.9%, 
25 grami. (Sigma Aldrich S4641-25G vai ekvivalents)</t>
  </si>
  <si>
    <t>Pincete</t>
  </si>
  <si>
    <t>Kvarca stikla caurule, 25mm ārējais diametrs, 22 mm iekšējais diametrs, garums 1 līdz 1,4 metri (AlfaAesar 42274.NT vai ekvivalents)</t>
  </si>
  <si>
    <t>Kvarca stikla caurules</t>
  </si>
  <si>
    <t>ID Nr.: LU CFI 2020/26/ERAF</t>
  </si>
  <si>
    <t xml:space="preserve">______________________________________              ______________________________                              _________________________     </t>
  </si>
  <si>
    <t xml:space="preserve"> /vārds, uzvārds/name, surname/                                                      /amats/position/                                                             /paraksts/signature/                                </t>
  </si>
  <si>
    <t>Liekta precīza pincete ar ESD pārklājumu  (Carl Roth EPN 5.1 vai ekvivalents)</t>
  </si>
  <si>
    <r>
      <rPr>
        <sz val="12"/>
        <color rgb="FF000000"/>
        <rFont val="Times New Roman"/>
        <family val="1"/>
        <charset val="204"/>
      </rPr>
      <t>Pastora pipetes 1mL  tipe G ar iedaļam</t>
    </r>
    <r>
      <rPr>
        <sz val="12"/>
        <color rgb="FF000000"/>
        <rFont val="Times New Roman"/>
        <family val="1"/>
        <charset val="186"/>
      </rPr>
      <t xml:space="preserve">  1: 0.10 ml (0.1 - 0.3 ml), Garums: 115 mm, pilienu tilpums: 45 - 55 µl.  500gab/pakā.  (Sarstedt.com  86.1170  vai ekvivalents)</t>
    </r>
  </si>
  <si>
    <t>Iepirkuma priekšmeta 1. daļa - Laboratorijas piederumi</t>
  </si>
  <si>
    <t>2. daļa - ĶIMIKĀLIJAS</t>
  </si>
  <si>
    <t xml:space="preserve">Iepirkums: Pētniecības materiālu, ķimikāliju un laboratorijas piederumu iegāde 
dažādu projektu īstenošanai
</t>
  </si>
  <si>
    <t>Projekti: ERAF Nr. 1.1.1.1/18/A/063 "Nākošās paaudzes agregācijas inducētās emisijas luminogēni kā mākslīgās gaismas avoti"; ERAF Nr. KC-PI-2017/40 "Termoelektriskais starojuma sensors"; LZP FLPP Nr. lzp-2019/1-0441 "Virsmas plazmonu rezonanses uzlabota gaismas pastiprināšana un modulēšana organiskajās plānās kārtiņās"; LZP FLPP Nr. lzp-2019/1-0231 "Karbēna-metāla-amīda kompleksu strukturāla modifikācija termiski aktivētas aizturētās fluorescences zilās gaismas OLED emiteru ieguvei".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</si>
</sst>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theme="1"/>
      <name val="Times"/>
    </font>
    <font>
      <sz val="11"/>
      <color indexed="8"/>
      <name val="Calibri"/>
      <family val="2"/>
      <charset val="186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186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BE5F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3"/>
    <xf numFmtId="0" fontId="4" fillId="0" borderId="3"/>
    <xf numFmtId="0" fontId="9" fillId="2" borderId="3" applyNumberFormat="0" applyBorder="0" applyAlignment="0" applyProtection="0"/>
    <xf numFmtId="0" fontId="9" fillId="2" borderId="3" applyNumberFormat="0" applyBorder="0" applyAlignment="0" applyProtection="0"/>
    <xf numFmtId="0" fontId="9" fillId="0" borderId="3"/>
    <xf numFmtId="0" fontId="3" fillId="0" borderId="3"/>
    <xf numFmtId="0" fontId="13" fillId="0" borderId="3"/>
    <xf numFmtId="0" fontId="15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/>
    <xf numFmtId="0" fontId="7" fillId="3" borderId="3" xfId="2" applyFont="1" applyFill="1"/>
    <xf numFmtId="0" fontId="4" fillId="0" borderId="3" xfId="2"/>
    <xf numFmtId="0" fontId="8" fillId="0" borderId="4" xfId="2" applyFont="1" applyBorder="1" applyAlignment="1">
      <alignment wrapText="1"/>
    </xf>
    <xf numFmtId="0" fontId="8" fillId="0" borderId="4" xfId="2" applyFont="1" applyBorder="1"/>
    <xf numFmtId="0" fontId="8" fillId="0" borderId="3" xfId="2" applyFont="1" applyBorder="1"/>
    <xf numFmtId="0" fontId="11" fillId="0" borderId="3" xfId="2" applyFont="1"/>
    <xf numFmtId="0" fontId="8" fillId="0" borderId="3" xfId="2" applyFont="1"/>
    <xf numFmtId="0" fontId="7" fillId="0" borderId="3" xfId="2" applyFont="1" applyFill="1"/>
    <xf numFmtId="0" fontId="11" fillId="0" borderId="0" xfId="0" applyFont="1"/>
    <xf numFmtId="0" fontId="12" fillId="0" borderId="3" xfId="6" applyFont="1"/>
    <xf numFmtId="0" fontId="6" fillId="0" borderId="3" xfId="0" applyFont="1" applyBorder="1"/>
    <xf numFmtId="0" fontId="0" fillId="0" borderId="3" xfId="0" applyFont="1" applyBorder="1" applyAlignment="1"/>
    <xf numFmtId="2" fontId="6" fillId="0" borderId="4" xfId="0" applyNumberFormat="1" applyFont="1" applyBorder="1" applyAlignment="1">
      <alignment horizontal="center"/>
    </xf>
    <xf numFmtId="0" fontId="2" fillId="0" borderId="4" xfId="2" applyFont="1" applyBorder="1"/>
    <xf numFmtId="0" fontId="1" fillId="0" borderId="4" xfId="1" applyFont="1" applyBorder="1" applyAlignment="1">
      <alignment wrapText="1"/>
    </xf>
    <xf numFmtId="0" fontId="15" fillId="0" borderId="3" xfId="8" applyBorder="1"/>
    <xf numFmtId="0" fontId="4" fillId="0" borderId="7" xfId="2" applyBorder="1"/>
    <xf numFmtId="0" fontId="8" fillId="0" borderId="7" xfId="2" applyFont="1" applyBorder="1"/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6" fillId="0" borderId="0" xfId="0" applyFont="1" applyAlignment="1"/>
    <xf numFmtId="0" fontId="6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5" fillId="0" borderId="14" xfId="0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3" xfId="2" applyFill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4" fillId="0" borderId="3" xfId="2" applyAlignment="1">
      <alignment horizontal="center"/>
    </xf>
    <xf numFmtId="0" fontId="2" fillId="0" borderId="4" xfId="2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ont="1" applyFill="1" applyAlignment="1"/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4" borderId="4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</cellXfs>
  <cellStyles count="9">
    <cellStyle name="20% - Accent1 2" xfId="3"/>
    <cellStyle name="20% - Accent1 2 2" xfId="4"/>
    <cellStyle name="Hyperlink" xfId="8" builtinId="8"/>
    <cellStyle name="Normal" xfId="0" builtinId="0"/>
    <cellStyle name="Normal 2" xfId="1"/>
    <cellStyle name="Normal 2 2" xfId="5"/>
    <cellStyle name="Normal 3" xfId="2"/>
    <cellStyle name="Normal 3 2" xfId="7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tabSelected="1" zoomScale="80" zoomScaleNormal="80" workbookViewId="0">
      <selection activeCell="A3" sqref="A3:G3"/>
    </sheetView>
  </sheetViews>
  <sheetFormatPr defaultColWidth="14.453125" defaultRowHeight="15" customHeight="1" x14ac:dyDescent="0.35"/>
  <cols>
    <col min="1" max="1" width="9.08984375" customWidth="1"/>
    <col min="2" max="2" width="24.453125" customWidth="1"/>
    <col min="3" max="3" width="29.7265625" customWidth="1"/>
    <col min="4" max="4" width="31.90625" customWidth="1"/>
    <col min="5" max="5" width="17" customWidth="1"/>
    <col min="6" max="6" width="14.54296875" customWidth="1"/>
    <col min="7" max="7" width="11.36328125" customWidth="1"/>
    <col min="8" max="25" width="9.1796875" customWidth="1"/>
  </cols>
  <sheetData>
    <row r="1" spans="1:25" ht="33.5" customHeight="1" x14ac:dyDescent="0.35">
      <c r="A1" s="89" t="s">
        <v>84</v>
      </c>
      <c r="B1" s="89"/>
      <c r="C1" s="89"/>
      <c r="D1" s="89"/>
      <c r="E1" s="89"/>
      <c r="F1" s="89"/>
      <c r="G1" s="89"/>
    </row>
    <row r="2" spans="1:25" ht="15" customHeight="1" x14ac:dyDescent="0.35">
      <c r="A2" s="86" t="s">
        <v>77</v>
      </c>
      <c r="B2" s="86"/>
      <c r="C2" s="86"/>
      <c r="D2" s="86"/>
      <c r="E2" s="86"/>
      <c r="F2" s="86"/>
      <c r="G2" s="86"/>
    </row>
    <row r="3" spans="1:25" ht="60" customHeight="1" x14ac:dyDescent="0.35">
      <c r="A3" s="89" t="s">
        <v>85</v>
      </c>
      <c r="B3" s="89"/>
      <c r="C3" s="89"/>
      <c r="D3" s="89"/>
      <c r="E3" s="89"/>
      <c r="F3" s="89"/>
      <c r="G3" s="89"/>
    </row>
    <row r="4" spans="1:25" ht="15.5" x14ac:dyDescent="0.35">
      <c r="A4" s="85" t="s">
        <v>82</v>
      </c>
      <c r="B4" s="85"/>
      <c r="C4" s="85"/>
      <c r="D4" s="85"/>
      <c r="E4" s="85"/>
      <c r="F4" s="85"/>
      <c r="G4" s="8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66.5" customHeight="1" x14ac:dyDescent="0.35">
      <c r="A5" s="79" t="s">
        <v>0</v>
      </c>
      <c r="B5" s="80" t="s">
        <v>1</v>
      </c>
      <c r="C5" s="80" t="s">
        <v>2</v>
      </c>
      <c r="D5" s="80" t="s">
        <v>72</v>
      </c>
      <c r="E5" s="80" t="s">
        <v>3</v>
      </c>
      <c r="F5" s="80" t="s">
        <v>4</v>
      </c>
      <c r="G5" s="81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93" x14ac:dyDescent="0.35">
      <c r="A6" s="44">
        <v>1</v>
      </c>
      <c r="B6" s="66" t="s">
        <v>51</v>
      </c>
      <c r="C6" s="71" t="s">
        <v>81</v>
      </c>
      <c r="D6" s="4"/>
      <c r="E6" s="3">
        <v>6</v>
      </c>
      <c r="F6" s="5"/>
      <c r="G6" s="45">
        <f t="shared" ref="G6:G8" si="0">E6*F6</f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77.5" x14ac:dyDescent="0.35">
      <c r="A7" s="36">
        <v>2</v>
      </c>
      <c r="B7" s="67" t="s">
        <v>52</v>
      </c>
      <c r="C7" s="37" t="s">
        <v>55</v>
      </c>
      <c r="D7" s="37"/>
      <c r="E7" s="32">
        <v>5</v>
      </c>
      <c r="F7" s="35"/>
      <c r="G7" s="35">
        <f>E7*F7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58" x14ac:dyDescent="0.35">
      <c r="A8" s="53">
        <v>3</v>
      </c>
      <c r="B8" s="68" t="s">
        <v>12</v>
      </c>
      <c r="C8" s="43" t="s">
        <v>56</v>
      </c>
      <c r="D8" s="43"/>
      <c r="E8" s="40">
        <v>2</v>
      </c>
      <c r="F8" s="41"/>
      <c r="G8" s="35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77.5" x14ac:dyDescent="0.35">
      <c r="A9" s="53">
        <v>4</v>
      </c>
      <c r="B9" s="68" t="s">
        <v>11</v>
      </c>
      <c r="C9" s="42" t="s">
        <v>57</v>
      </c>
      <c r="D9" s="52"/>
      <c r="E9" s="40">
        <v>2</v>
      </c>
      <c r="F9" s="41"/>
      <c r="G9" s="35">
        <f t="shared" ref="G9:G18" si="1">E9*F9</f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93" x14ac:dyDescent="0.35">
      <c r="A10" s="53">
        <v>5</v>
      </c>
      <c r="B10" s="67" t="s">
        <v>13</v>
      </c>
      <c r="C10" s="33" t="s">
        <v>54</v>
      </c>
      <c r="D10" s="33"/>
      <c r="E10" s="32">
        <v>7</v>
      </c>
      <c r="F10" s="35"/>
      <c r="G10" s="35">
        <f t="shared" si="1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93" x14ac:dyDescent="0.35">
      <c r="A11" s="53">
        <v>6</v>
      </c>
      <c r="B11" s="33" t="s">
        <v>53</v>
      </c>
      <c r="C11" s="38" t="s">
        <v>58</v>
      </c>
      <c r="D11" s="38"/>
      <c r="E11" s="32">
        <v>5</v>
      </c>
      <c r="F11" s="35"/>
      <c r="G11" s="35">
        <f t="shared" si="1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08.5" x14ac:dyDescent="0.35">
      <c r="A12" s="53">
        <v>7</v>
      </c>
      <c r="B12" s="33" t="s">
        <v>15</v>
      </c>
      <c r="C12" s="33" t="s">
        <v>59</v>
      </c>
      <c r="D12" s="33"/>
      <c r="E12" s="32">
        <v>10</v>
      </c>
      <c r="F12" s="35"/>
      <c r="G12" s="35">
        <f t="shared" si="1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93" x14ac:dyDescent="0.35">
      <c r="A13" s="53">
        <v>8</v>
      </c>
      <c r="B13" s="67" t="s">
        <v>14</v>
      </c>
      <c r="C13" s="33" t="s">
        <v>60</v>
      </c>
      <c r="D13" s="33"/>
      <c r="E13" s="32">
        <v>3</v>
      </c>
      <c r="F13" s="35"/>
      <c r="G13" s="35">
        <f t="shared" si="1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77.5" x14ac:dyDescent="0.35">
      <c r="A14" s="53">
        <v>9</v>
      </c>
      <c r="B14" s="67" t="s">
        <v>16</v>
      </c>
      <c r="C14" s="33" t="s">
        <v>61</v>
      </c>
      <c r="D14" s="33"/>
      <c r="E14" s="32">
        <v>3</v>
      </c>
      <c r="F14" s="35"/>
      <c r="G14" s="35">
        <f t="shared" si="1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77.5" x14ac:dyDescent="0.35">
      <c r="A15" s="53">
        <v>9</v>
      </c>
      <c r="B15" s="67" t="s">
        <v>62</v>
      </c>
      <c r="C15" s="33" t="s">
        <v>63</v>
      </c>
      <c r="D15" s="33"/>
      <c r="E15" s="32">
        <v>6</v>
      </c>
      <c r="F15" s="35"/>
      <c r="G15" s="35">
        <f t="shared" ref="G15" si="2">E15*F15</f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70" customFormat="1" ht="46.5" x14ac:dyDescent="0.35">
      <c r="A16" s="55">
        <v>10</v>
      </c>
      <c r="B16" s="67" t="s">
        <v>74</v>
      </c>
      <c r="C16" s="33" t="s">
        <v>80</v>
      </c>
      <c r="D16" s="33"/>
      <c r="E16" s="32">
        <v>2</v>
      </c>
      <c r="F16" s="35"/>
      <c r="G16" s="35">
        <f t="shared" si="1"/>
        <v>0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77.5" x14ac:dyDescent="0.35">
      <c r="A17" s="32">
        <v>11</v>
      </c>
      <c r="B17" s="83" t="s">
        <v>76</v>
      </c>
      <c r="C17" s="33" t="s">
        <v>75</v>
      </c>
      <c r="D17" s="33"/>
      <c r="E17" s="32">
        <v>10</v>
      </c>
      <c r="F17" s="35"/>
      <c r="G17" s="35">
        <f t="shared" si="1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62" x14ac:dyDescent="0.35">
      <c r="A18" s="32">
        <v>12</v>
      </c>
      <c r="B18" s="4" t="s">
        <v>49</v>
      </c>
      <c r="C18" s="4" t="s">
        <v>50</v>
      </c>
      <c r="D18" s="33"/>
      <c r="E18" s="32">
        <v>1</v>
      </c>
      <c r="F18" s="35"/>
      <c r="G18" s="35">
        <f t="shared" si="1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5" x14ac:dyDescent="0.35">
      <c r="A19" s="84"/>
      <c r="B19" s="49"/>
      <c r="C19" s="49"/>
      <c r="D19" s="49"/>
      <c r="E19" s="49"/>
      <c r="F19" s="56" t="s">
        <v>6</v>
      </c>
      <c r="G19" s="23">
        <f>SUM(G6:G18)</f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5" x14ac:dyDescent="0.35">
      <c r="A20" s="9"/>
      <c r="B20" s="6"/>
      <c r="C20" s="6"/>
      <c r="D20" s="6"/>
      <c r="E20" s="6"/>
      <c r="F20" s="6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5" x14ac:dyDescent="0.35">
      <c r="A21" s="9"/>
      <c r="B21" s="20"/>
      <c r="C21" s="20"/>
      <c r="D21" s="20"/>
      <c r="E21" s="8"/>
      <c r="G21" s="2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5" x14ac:dyDescent="0.35">
      <c r="A22" s="9"/>
      <c r="B22" s="10"/>
      <c r="C22" s="10"/>
      <c r="D22" s="1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5" x14ac:dyDescent="0.35">
      <c r="A23" s="57" t="s">
        <v>78</v>
      </c>
      <c r="B23" s="58"/>
      <c r="C23" s="58"/>
      <c r="D23" s="58"/>
      <c r="E23" s="59"/>
      <c r="F23" s="59"/>
      <c r="G23" s="2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5" x14ac:dyDescent="0.35">
      <c r="A24" s="57" t="s">
        <v>79</v>
      </c>
      <c r="B24" s="58"/>
      <c r="C24" s="58"/>
      <c r="D24" s="58"/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5" x14ac:dyDescent="0.35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5" x14ac:dyDescent="0.35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5" x14ac:dyDescent="0.35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5" x14ac:dyDescent="0.3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5" x14ac:dyDescent="0.35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5" x14ac:dyDescent="0.3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5" x14ac:dyDescent="0.35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5" x14ac:dyDescent="0.35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5" x14ac:dyDescent="0.3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5" x14ac:dyDescent="0.3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5" x14ac:dyDescent="0.3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5" x14ac:dyDescent="0.35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5" x14ac:dyDescent="0.3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5" x14ac:dyDescent="0.35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5" x14ac:dyDescent="0.3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5" x14ac:dyDescent="0.3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5" x14ac:dyDescent="0.35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5" x14ac:dyDescent="0.3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5" x14ac:dyDescent="0.3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5" x14ac:dyDescent="0.3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5" x14ac:dyDescent="0.3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5" x14ac:dyDescent="0.3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5" x14ac:dyDescent="0.3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5" x14ac:dyDescent="0.3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5" x14ac:dyDescent="0.3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5" x14ac:dyDescent="0.3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5" x14ac:dyDescent="0.3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5" x14ac:dyDescent="0.35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5" x14ac:dyDescent="0.3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5" x14ac:dyDescent="0.3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5" x14ac:dyDescent="0.35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5" x14ac:dyDescent="0.35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5" x14ac:dyDescent="0.35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5" x14ac:dyDescent="0.3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5" x14ac:dyDescent="0.35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5" x14ac:dyDescent="0.3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5" x14ac:dyDescent="0.35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5" x14ac:dyDescent="0.35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5" x14ac:dyDescent="0.3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5" x14ac:dyDescent="0.35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5" x14ac:dyDescent="0.35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5" x14ac:dyDescent="0.3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5" x14ac:dyDescent="0.35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5" x14ac:dyDescent="0.3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5" x14ac:dyDescent="0.35">
      <c r="A69" s="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5" x14ac:dyDescent="0.3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5" x14ac:dyDescent="0.35">
      <c r="A71" s="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5" x14ac:dyDescent="0.35">
      <c r="A72" s="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5" x14ac:dyDescent="0.35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5" x14ac:dyDescent="0.35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5" x14ac:dyDescent="0.35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5" x14ac:dyDescent="0.35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5" x14ac:dyDescent="0.35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5" x14ac:dyDescent="0.35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5" x14ac:dyDescent="0.35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5" x14ac:dyDescent="0.35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5" x14ac:dyDescent="0.35">
      <c r="A81" s="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5" x14ac:dyDescent="0.35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5" x14ac:dyDescent="0.35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5" x14ac:dyDescent="0.35">
      <c r="A84" s="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5" x14ac:dyDescent="0.35">
      <c r="A85" s="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5" x14ac:dyDescent="0.35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5" x14ac:dyDescent="0.35">
      <c r="A87" s="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5" x14ac:dyDescent="0.35">
      <c r="A88" s="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5" x14ac:dyDescent="0.35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5" x14ac:dyDescent="0.35">
      <c r="A90" s="9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5" x14ac:dyDescent="0.35">
      <c r="A91" s="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5" x14ac:dyDescent="0.35">
      <c r="A92" s="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5" x14ac:dyDescent="0.35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5" x14ac:dyDescent="0.35">
      <c r="A94" s="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5" x14ac:dyDescent="0.35">
      <c r="A95" s="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5" x14ac:dyDescent="0.35">
      <c r="A96" s="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5" x14ac:dyDescent="0.35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5" x14ac:dyDescent="0.35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5" x14ac:dyDescent="0.35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5" x14ac:dyDescent="0.35">
      <c r="A100" s="9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5" x14ac:dyDescent="0.35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5" x14ac:dyDescent="0.35">
      <c r="A102" s="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5" x14ac:dyDescent="0.35">
      <c r="A103" s="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5" x14ac:dyDescent="0.35">
      <c r="A104" s="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5" x14ac:dyDescent="0.35">
      <c r="A105" s="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5" x14ac:dyDescent="0.35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5" x14ac:dyDescent="0.35">
      <c r="A107" s="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5" x14ac:dyDescent="0.35">
      <c r="A108" s="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5" x14ac:dyDescent="0.35">
      <c r="A109" s="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5" x14ac:dyDescent="0.35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5" x14ac:dyDescent="0.35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5" x14ac:dyDescent="0.35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5" x14ac:dyDescent="0.35">
      <c r="A113" s="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5" x14ac:dyDescent="0.35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5" x14ac:dyDescent="0.35">
      <c r="A115" s="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5" x14ac:dyDescent="0.35">
      <c r="A116" s="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5" x14ac:dyDescent="0.35">
      <c r="A117" s="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5" x14ac:dyDescent="0.35">
      <c r="A118" s="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5" x14ac:dyDescent="0.35">
      <c r="A119" s="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5" x14ac:dyDescent="0.35">
      <c r="A120" s="9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5" x14ac:dyDescent="0.35">
      <c r="A121" s="9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5" x14ac:dyDescent="0.35">
      <c r="A122" s="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5" x14ac:dyDescent="0.35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5" x14ac:dyDescent="0.35">
      <c r="A124" s="9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5" x14ac:dyDescent="0.35">
      <c r="A125" s="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5" x14ac:dyDescent="0.35">
      <c r="A126" s="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5" x14ac:dyDescent="0.35">
      <c r="A127" s="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5" x14ac:dyDescent="0.35">
      <c r="A128" s="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5" x14ac:dyDescent="0.35">
      <c r="A129" s="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5" x14ac:dyDescent="0.35">
      <c r="A130" s="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5" x14ac:dyDescent="0.35">
      <c r="A131" s="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5" x14ac:dyDescent="0.35">
      <c r="A132" s="9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5" x14ac:dyDescent="0.3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5" x14ac:dyDescent="0.35">
      <c r="A134" s="9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5" x14ac:dyDescent="0.35">
      <c r="A135" s="9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5" x14ac:dyDescent="0.35">
      <c r="A136" s="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5" x14ac:dyDescent="0.35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5" x14ac:dyDescent="0.35">
      <c r="A138" s="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5" x14ac:dyDescent="0.35">
      <c r="A139" s="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5" x14ac:dyDescent="0.35">
      <c r="A140" s="9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5" x14ac:dyDescent="0.35">
      <c r="A141" s="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5" x14ac:dyDescent="0.35">
      <c r="A142" s="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5" x14ac:dyDescent="0.35">
      <c r="A143" s="9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5" x14ac:dyDescent="0.35">
      <c r="A144" s="9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5" x14ac:dyDescent="0.35">
      <c r="A145" s="9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5" x14ac:dyDescent="0.35">
      <c r="A146" s="9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5" x14ac:dyDescent="0.35">
      <c r="A147" s="9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5" x14ac:dyDescent="0.35">
      <c r="A148" s="9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5" x14ac:dyDescent="0.35">
      <c r="A149" s="9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5" x14ac:dyDescent="0.35">
      <c r="A150" s="9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5" x14ac:dyDescent="0.35">
      <c r="A151" s="9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5" x14ac:dyDescent="0.35">
      <c r="A152" s="9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5" x14ac:dyDescent="0.35">
      <c r="A153" s="9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5" x14ac:dyDescent="0.35">
      <c r="A154" s="9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5" x14ac:dyDescent="0.35">
      <c r="A155" s="9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5" x14ac:dyDescent="0.35">
      <c r="A156" s="9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5" x14ac:dyDescent="0.35">
      <c r="A157" s="9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5" x14ac:dyDescent="0.35">
      <c r="A158" s="9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5" x14ac:dyDescent="0.35">
      <c r="A159" s="9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5" x14ac:dyDescent="0.35">
      <c r="A160" s="9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5" x14ac:dyDescent="0.35">
      <c r="A161" s="9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5" x14ac:dyDescent="0.35">
      <c r="A162" s="9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5" x14ac:dyDescent="0.35">
      <c r="A163" s="9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5" x14ac:dyDescent="0.35">
      <c r="A164" s="9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5" x14ac:dyDescent="0.35">
      <c r="A165" s="9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5" x14ac:dyDescent="0.35">
      <c r="A166" s="9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5" x14ac:dyDescent="0.35">
      <c r="A167" s="9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5" x14ac:dyDescent="0.35">
      <c r="A168" s="9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5" x14ac:dyDescent="0.35">
      <c r="A169" s="9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5" x14ac:dyDescent="0.35">
      <c r="A170" s="9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5" x14ac:dyDescent="0.35">
      <c r="A171" s="9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5" x14ac:dyDescent="0.35">
      <c r="A172" s="9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5" x14ac:dyDescent="0.35">
      <c r="A173" s="9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5" x14ac:dyDescent="0.35">
      <c r="A174" s="9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5" x14ac:dyDescent="0.35">
      <c r="A175" s="9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5" x14ac:dyDescent="0.35">
      <c r="A176" s="9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5" x14ac:dyDescent="0.35">
      <c r="A177" s="9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5" x14ac:dyDescent="0.35">
      <c r="A178" s="9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5" x14ac:dyDescent="0.35">
      <c r="A179" s="9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5" x14ac:dyDescent="0.35">
      <c r="A180" s="9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5" x14ac:dyDescent="0.35">
      <c r="A181" s="9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5" x14ac:dyDescent="0.35">
      <c r="A182" s="9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5" x14ac:dyDescent="0.35">
      <c r="A183" s="9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5" x14ac:dyDescent="0.35">
      <c r="A184" s="9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5" x14ac:dyDescent="0.35">
      <c r="A185" s="9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5" x14ac:dyDescent="0.35">
      <c r="A186" s="9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5" x14ac:dyDescent="0.35">
      <c r="A187" s="9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5" x14ac:dyDescent="0.35">
      <c r="A188" s="9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5" x14ac:dyDescent="0.35">
      <c r="A189" s="9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5" x14ac:dyDescent="0.35">
      <c r="A190" s="9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5" x14ac:dyDescent="0.35">
      <c r="A191" s="9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5" x14ac:dyDescent="0.35">
      <c r="A192" s="9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5" x14ac:dyDescent="0.35">
      <c r="A193" s="9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5" x14ac:dyDescent="0.35">
      <c r="A194" s="9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5" x14ac:dyDescent="0.35">
      <c r="A195" s="9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5" x14ac:dyDescent="0.35">
      <c r="A196" s="9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5" x14ac:dyDescent="0.35">
      <c r="A197" s="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5" x14ac:dyDescent="0.35">
      <c r="A198" s="9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5" x14ac:dyDescent="0.35">
      <c r="A199" s="9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5" x14ac:dyDescent="0.35">
      <c r="A200" s="9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5" x14ac:dyDescent="0.35">
      <c r="A201" s="9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5" x14ac:dyDescent="0.35">
      <c r="A202" s="9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5" x14ac:dyDescent="0.35">
      <c r="A203" s="9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5" x14ac:dyDescent="0.35">
      <c r="A204" s="9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5" x14ac:dyDescent="0.35">
      <c r="A205" s="9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5" x14ac:dyDescent="0.35">
      <c r="A206" s="9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5" x14ac:dyDescent="0.35">
      <c r="A207" s="9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5" x14ac:dyDescent="0.35">
      <c r="A208" s="9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5" x14ac:dyDescent="0.35">
      <c r="A209" s="9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5" x14ac:dyDescent="0.35">
      <c r="A210" s="9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5" x14ac:dyDescent="0.35">
      <c r="A211" s="9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5" x14ac:dyDescent="0.35">
      <c r="A212" s="9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5" x14ac:dyDescent="0.35">
      <c r="A213" s="9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5" x14ac:dyDescent="0.35">
      <c r="A214" s="9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5" x14ac:dyDescent="0.35">
      <c r="A215" s="9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5" x14ac:dyDescent="0.35">
      <c r="A216" s="9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5" x14ac:dyDescent="0.35">
      <c r="A217" s="9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5" x14ac:dyDescent="0.35">
      <c r="A218" s="9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5" x14ac:dyDescent="0.35">
      <c r="A219" s="9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5" x14ac:dyDescent="0.35">
      <c r="A220" s="9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5" x14ac:dyDescent="0.35">
      <c r="A221" s="9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5" x14ac:dyDescent="0.35">
      <c r="A222" s="9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5" x14ac:dyDescent="0.35">
      <c r="A223" s="9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5" x14ac:dyDescent="0.35">
      <c r="A224" s="9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5" x14ac:dyDescent="0.35">
      <c r="A225" s="9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5" x14ac:dyDescent="0.35">
      <c r="A226" s="9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5" x14ac:dyDescent="0.35">
      <c r="A227" s="9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5" x14ac:dyDescent="0.35">
      <c r="A228" s="9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5" x14ac:dyDescent="0.35">
      <c r="A229" s="9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5" x14ac:dyDescent="0.35">
      <c r="A230" s="9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5" x14ac:dyDescent="0.35">
      <c r="A231" s="9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5" x14ac:dyDescent="0.35">
      <c r="A232" s="9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5" x14ac:dyDescent="0.35">
      <c r="A233" s="9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5" x14ac:dyDescent="0.35">
      <c r="A234" s="9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5" x14ac:dyDescent="0.35">
      <c r="A235" s="9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5" x14ac:dyDescent="0.35">
      <c r="A236" s="9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5" x14ac:dyDescent="0.35">
      <c r="A237" s="9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5" x14ac:dyDescent="0.35">
      <c r="A238" s="9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5" x14ac:dyDescent="0.35">
      <c r="A239" s="9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5" x14ac:dyDescent="0.35">
      <c r="A240" s="9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5" x14ac:dyDescent="0.35">
      <c r="A241" s="9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5" x14ac:dyDescent="0.35">
      <c r="A242" s="9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5" x14ac:dyDescent="0.35">
      <c r="A243" s="9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5" x14ac:dyDescent="0.35">
      <c r="A244" s="9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5" x14ac:dyDescent="0.35">
      <c r="A245" s="9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5" x14ac:dyDescent="0.35">
      <c r="A246" s="9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5" x14ac:dyDescent="0.35">
      <c r="A247" s="9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5" x14ac:dyDescent="0.35">
      <c r="A248" s="9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5" x14ac:dyDescent="0.35">
      <c r="A249" s="9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5" x14ac:dyDescent="0.35">
      <c r="A250" s="9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5" x14ac:dyDescent="0.35">
      <c r="A251" s="9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5" x14ac:dyDescent="0.35">
      <c r="A252" s="9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5" x14ac:dyDescent="0.35">
      <c r="A253" s="9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5" x14ac:dyDescent="0.35">
      <c r="A254" s="9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5" x14ac:dyDescent="0.35">
      <c r="A255" s="9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5" x14ac:dyDescent="0.35">
      <c r="A256" s="9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5" x14ac:dyDescent="0.35">
      <c r="A257" s="9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5" x14ac:dyDescent="0.35">
      <c r="A258" s="9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5" x14ac:dyDescent="0.35">
      <c r="A259" s="9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5" x14ac:dyDescent="0.35">
      <c r="A260" s="9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5" x14ac:dyDescent="0.35">
      <c r="A261" s="9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5" x14ac:dyDescent="0.35">
      <c r="A262" s="9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5" x14ac:dyDescent="0.35">
      <c r="A263" s="9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5" x14ac:dyDescent="0.35">
      <c r="A264" s="9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5" x14ac:dyDescent="0.35">
      <c r="A265" s="9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5" x14ac:dyDescent="0.35">
      <c r="A266" s="9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5" x14ac:dyDescent="0.35">
      <c r="A267" s="9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5" x14ac:dyDescent="0.35">
      <c r="A268" s="9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5" x14ac:dyDescent="0.35">
      <c r="A269" s="9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5" x14ac:dyDescent="0.35">
      <c r="A270" s="9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5" x14ac:dyDescent="0.35">
      <c r="A271" s="9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5" x14ac:dyDescent="0.35">
      <c r="A272" s="9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5" x14ac:dyDescent="0.35">
      <c r="A273" s="9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5" x14ac:dyDescent="0.35">
      <c r="A274" s="9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5" x14ac:dyDescent="0.35">
      <c r="A275" s="9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5" x14ac:dyDescent="0.35">
      <c r="A276" s="9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5" x14ac:dyDescent="0.35">
      <c r="A277" s="9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5" x14ac:dyDescent="0.35">
      <c r="A278" s="9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5" x14ac:dyDescent="0.35">
      <c r="A279" s="9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5" x14ac:dyDescent="0.35">
      <c r="A280" s="9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5" x14ac:dyDescent="0.35">
      <c r="A281" s="9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5" x14ac:dyDescent="0.35">
      <c r="A282" s="9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5" x14ac:dyDescent="0.35">
      <c r="A283" s="9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5" x14ac:dyDescent="0.35">
      <c r="A284" s="9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5" x14ac:dyDescent="0.35">
      <c r="A285" s="9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5" x14ac:dyDescent="0.35">
      <c r="A286" s="9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5" x14ac:dyDescent="0.35">
      <c r="A287" s="9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5" x14ac:dyDescent="0.35">
      <c r="A288" s="9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5" x14ac:dyDescent="0.35">
      <c r="A289" s="9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5" x14ac:dyDescent="0.35">
      <c r="A290" s="9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5" x14ac:dyDescent="0.35">
      <c r="A291" s="9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5" x14ac:dyDescent="0.35">
      <c r="A292" s="9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5" x14ac:dyDescent="0.35">
      <c r="A293" s="9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5" x14ac:dyDescent="0.35">
      <c r="A294" s="9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5" x14ac:dyDescent="0.35">
      <c r="A295" s="9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5" x14ac:dyDescent="0.35">
      <c r="A296" s="9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5" x14ac:dyDescent="0.35">
      <c r="A297" s="9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5" x14ac:dyDescent="0.35">
      <c r="A298" s="9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5" x14ac:dyDescent="0.35">
      <c r="A299" s="9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5" x14ac:dyDescent="0.35">
      <c r="A300" s="9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5" x14ac:dyDescent="0.35">
      <c r="A301" s="9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5" x14ac:dyDescent="0.35">
      <c r="A302" s="9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5" x14ac:dyDescent="0.35">
      <c r="A303" s="9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5" x14ac:dyDescent="0.35">
      <c r="A304" s="9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5" x14ac:dyDescent="0.35">
      <c r="A305" s="9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5" x14ac:dyDescent="0.35">
      <c r="A306" s="9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5" x14ac:dyDescent="0.35">
      <c r="A307" s="9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5" x14ac:dyDescent="0.35">
      <c r="A308" s="9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5" x14ac:dyDescent="0.35">
      <c r="A309" s="9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5" x14ac:dyDescent="0.35">
      <c r="A310" s="9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5" x14ac:dyDescent="0.35">
      <c r="A311" s="9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5" x14ac:dyDescent="0.35">
      <c r="A312" s="9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5" x14ac:dyDescent="0.35">
      <c r="A313" s="9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5" x14ac:dyDescent="0.35">
      <c r="A314" s="9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5" x14ac:dyDescent="0.35">
      <c r="A315" s="9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5" x14ac:dyDescent="0.35">
      <c r="A316" s="9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5" x14ac:dyDescent="0.35">
      <c r="A317" s="9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5" x14ac:dyDescent="0.35">
      <c r="A318" s="9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5" x14ac:dyDescent="0.35">
      <c r="A319" s="9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5" x14ac:dyDescent="0.35">
      <c r="A320" s="9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5" x14ac:dyDescent="0.35">
      <c r="A321" s="9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5" x14ac:dyDescent="0.35">
      <c r="A322" s="9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5" x14ac:dyDescent="0.35">
      <c r="A323" s="9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5" x14ac:dyDescent="0.35">
      <c r="A324" s="9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5" x14ac:dyDescent="0.35">
      <c r="A325" s="9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5" x14ac:dyDescent="0.35">
      <c r="A326" s="9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5" x14ac:dyDescent="0.35">
      <c r="A327" s="9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5" x14ac:dyDescent="0.35">
      <c r="A328" s="9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5" x14ac:dyDescent="0.35">
      <c r="A329" s="9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5" x14ac:dyDescent="0.35">
      <c r="A330" s="9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5" x14ac:dyDescent="0.35">
      <c r="A331" s="9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5" x14ac:dyDescent="0.35">
      <c r="A332" s="9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5" x14ac:dyDescent="0.35">
      <c r="A333" s="9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5" x14ac:dyDescent="0.35">
      <c r="A334" s="9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5" x14ac:dyDescent="0.35">
      <c r="A335" s="9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5" x14ac:dyDescent="0.35">
      <c r="A336" s="9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5" x14ac:dyDescent="0.35">
      <c r="A337" s="9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5" x14ac:dyDescent="0.35">
      <c r="A338" s="9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5" x14ac:dyDescent="0.35">
      <c r="A339" s="9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5" x14ac:dyDescent="0.35">
      <c r="A340" s="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5" x14ac:dyDescent="0.35">
      <c r="A341" s="9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5" x14ac:dyDescent="0.35">
      <c r="A342" s="9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5" x14ac:dyDescent="0.35">
      <c r="A343" s="9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5" x14ac:dyDescent="0.35">
      <c r="A344" s="9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5" x14ac:dyDescent="0.35">
      <c r="A345" s="9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5" x14ac:dyDescent="0.35">
      <c r="A346" s="9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5" x14ac:dyDescent="0.35">
      <c r="A347" s="9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5" x14ac:dyDescent="0.35">
      <c r="A348" s="9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5" x14ac:dyDescent="0.35">
      <c r="A349" s="9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5" x14ac:dyDescent="0.35">
      <c r="A350" s="9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5" x14ac:dyDescent="0.35">
      <c r="A351" s="9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5" x14ac:dyDescent="0.35">
      <c r="A352" s="9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5" x14ac:dyDescent="0.35">
      <c r="A353" s="9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5" x14ac:dyDescent="0.35">
      <c r="A354" s="9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5" x14ac:dyDescent="0.35">
      <c r="A355" s="9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5" x14ac:dyDescent="0.35">
      <c r="A356" s="9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5" x14ac:dyDescent="0.35">
      <c r="A357" s="9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5" x14ac:dyDescent="0.35">
      <c r="A358" s="9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5" x14ac:dyDescent="0.35">
      <c r="A359" s="9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5" x14ac:dyDescent="0.35">
      <c r="A360" s="9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5" x14ac:dyDescent="0.35">
      <c r="A361" s="9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5" x14ac:dyDescent="0.35">
      <c r="A362" s="9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5" x14ac:dyDescent="0.35">
      <c r="A363" s="9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5" x14ac:dyDescent="0.35">
      <c r="A364" s="9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5" x14ac:dyDescent="0.35">
      <c r="A365" s="9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5" x14ac:dyDescent="0.35">
      <c r="A366" s="9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5" x14ac:dyDescent="0.35">
      <c r="A367" s="9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5" x14ac:dyDescent="0.35">
      <c r="A368" s="9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5" x14ac:dyDescent="0.35">
      <c r="A369" s="9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5" x14ac:dyDescent="0.35">
      <c r="A370" s="9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5" x14ac:dyDescent="0.35">
      <c r="A371" s="9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5" x14ac:dyDescent="0.35">
      <c r="A372" s="9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5" x14ac:dyDescent="0.35">
      <c r="A373" s="9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5" x14ac:dyDescent="0.35">
      <c r="A374" s="9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5" x14ac:dyDescent="0.35">
      <c r="A375" s="9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5" x14ac:dyDescent="0.35">
      <c r="A376" s="9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5" x14ac:dyDescent="0.35">
      <c r="A377" s="9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5" x14ac:dyDescent="0.35">
      <c r="A378" s="9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5" x14ac:dyDescent="0.35">
      <c r="A379" s="9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5" x14ac:dyDescent="0.35">
      <c r="A380" s="9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5" x14ac:dyDescent="0.35">
      <c r="A381" s="9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5" x14ac:dyDescent="0.35">
      <c r="A382" s="9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5" x14ac:dyDescent="0.35">
      <c r="A383" s="9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5" x14ac:dyDescent="0.35">
      <c r="A384" s="9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5" x14ac:dyDescent="0.35">
      <c r="A385" s="9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5" x14ac:dyDescent="0.35">
      <c r="A386" s="9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5" x14ac:dyDescent="0.35">
      <c r="A387" s="9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5" x14ac:dyDescent="0.35">
      <c r="A388" s="9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5" x14ac:dyDescent="0.35">
      <c r="A389" s="9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5" x14ac:dyDescent="0.35">
      <c r="A390" s="9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5" x14ac:dyDescent="0.35">
      <c r="A391" s="9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5" x14ac:dyDescent="0.35">
      <c r="A392" s="9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5" x14ac:dyDescent="0.35">
      <c r="A393" s="9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5" x14ac:dyDescent="0.35">
      <c r="A394" s="9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5" x14ac:dyDescent="0.35">
      <c r="A395" s="9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5" x14ac:dyDescent="0.35">
      <c r="A396" s="9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5" x14ac:dyDescent="0.35">
      <c r="A397" s="9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5" x14ac:dyDescent="0.35">
      <c r="A398" s="9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5" x14ac:dyDescent="0.35">
      <c r="A399" s="9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5" x14ac:dyDescent="0.35">
      <c r="A400" s="9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5" x14ac:dyDescent="0.35">
      <c r="A401" s="9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5" x14ac:dyDescent="0.35">
      <c r="A402" s="9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5" x14ac:dyDescent="0.35">
      <c r="A403" s="9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5" x14ac:dyDescent="0.35">
      <c r="A404" s="9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5" x14ac:dyDescent="0.35">
      <c r="A405" s="9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5" x14ac:dyDescent="0.35">
      <c r="A406" s="9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5" x14ac:dyDescent="0.35">
      <c r="A407" s="9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5" x14ac:dyDescent="0.35">
      <c r="A408" s="9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5" x14ac:dyDescent="0.35">
      <c r="A409" s="9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5" x14ac:dyDescent="0.35">
      <c r="A410" s="9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5" x14ac:dyDescent="0.35">
      <c r="A411" s="9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5" x14ac:dyDescent="0.35">
      <c r="A412" s="9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5" x14ac:dyDescent="0.35">
      <c r="A413" s="9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5" x14ac:dyDescent="0.35">
      <c r="A414" s="9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5" x14ac:dyDescent="0.35">
      <c r="A415" s="9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5" x14ac:dyDescent="0.35">
      <c r="A416" s="9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5" x14ac:dyDescent="0.35">
      <c r="A417" s="9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5" x14ac:dyDescent="0.35">
      <c r="A418" s="9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5" x14ac:dyDescent="0.35">
      <c r="A419" s="9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5" x14ac:dyDescent="0.35">
      <c r="A420" s="9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5" x14ac:dyDescent="0.35">
      <c r="A421" s="9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5" x14ac:dyDescent="0.35">
      <c r="A422" s="9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5" x14ac:dyDescent="0.35">
      <c r="A423" s="9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5" x14ac:dyDescent="0.35">
      <c r="A424" s="9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5" x14ac:dyDescent="0.35">
      <c r="A425" s="9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5" x14ac:dyDescent="0.35">
      <c r="A426" s="9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5" x14ac:dyDescent="0.35">
      <c r="A427" s="9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5" x14ac:dyDescent="0.35">
      <c r="A428" s="9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5" x14ac:dyDescent="0.35">
      <c r="A429" s="9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5" x14ac:dyDescent="0.35">
      <c r="A430" s="9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5" x14ac:dyDescent="0.35">
      <c r="A431" s="9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5" x14ac:dyDescent="0.35">
      <c r="A432" s="9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5" x14ac:dyDescent="0.35">
      <c r="A433" s="9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5" x14ac:dyDescent="0.35">
      <c r="A434" s="9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5" x14ac:dyDescent="0.35">
      <c r="A435" s="9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5" x14ac:dyDescent="0.35">
      <c r="A436" s="9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5" x14ac:dyDescent="0.35">
      <c r="A437" s="9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5" x14ac:dyDescent="0.35">
      <c r="A438" s="9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5" x14ac:dyDescent="0.35">
      <c r="A439" s="9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5" x14ac:dyDescent="0.35">
      <c r="A440" s="9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5" x14ac:dyDescent="0.35">
      <c r="A441" s="9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5" x14ac:dyDescent="0.35">
      <c r="A442" s="9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5" x14ac:dyDescent="0.35">
      <c r="A443" s="9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5" x14ac:dyDescent="0.35">
      <c r="A444" s="9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5" x14ac:dyDescent="0.35">
      <c r="A445" s="9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5" x14ac:dyDescent="0.35">
      <c r="A446" s="9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5" x14ac:dyDescent="0.35">
      <c r="A447" s="9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5" x14ac:dyDescent="0.35">
      <c r="A448" s="9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5" x14ac:dyDescent="0.35">
      <c r="A449" s="9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5" x14ac:dyDescent="0.35">
      <c r="A450" s="9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5" x14ac:dyDescent="0.35">
      <c r="A451" s="9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5" x14ac:dyDescent="0.35">
      <c r="A452" s="9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5" x14ac:dyDescent="0.35">
      <c r="A453" s="9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5" x14ac:dyDescent="0.35">
      <c r="A454" s="9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5" x14ac:dyDescent="0.35">
      <c r="A455" s="9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5" x14ac:dyDescent="0.35">
      <c r="A456" s="9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5" x14ac:dyDescent="0.35">
      <c r="A457" s="9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5" x14ac:dyDescent="0.35">
      <c r="A458" s="9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5" x14ac:dyDescent="0.35">
      <c r="A459" s="9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5" x14ac:dyDescent="0.35">
      <c r="A460" s="9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5" x14ac:dyDescent="0.35">
      <c r="A461" s="9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5" x14ac:dyDescent="0.35">
      <c r="A462" s="9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5" x14ac:dyDescent="0.35">
      <c r="A463" s="9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5" x14ac:dyDescent="0.35">
      <c r="A464" s="9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5" x14ac:dyDescent="0.35">
      <c r="A465" s="9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5" x14ac:dyDescent="0.35">
      <c r="A466" s="9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5" x14ac:dyDescent="0.35">
      <c r="A467" s="9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5" x14ac:dyDescent="0.35">
      <c r="A468" s="9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5" x14ac:dyDescent="0.35">
      <c r="A469" s="9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5" x14ac:dyDescent="0.35">
      <c r="A470" s="9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5" x14ac:dyDescent="0.35">
      <c r="A471" s="9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5" x14ac:dyDescent="0.35">
      <c r="A472" s="9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5" x14ac:dyDescent="0.35">
      <c r="A473" s="9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5" x14ac:dyDescent="0.35">
      <c r="A474" s="9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5" x14ac:dyDescent="0.35">
      <c r="A475" s="9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5" x14ac:dyDescent="0.35">
      <c r="A476" s="9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5" x14ac:dyDescent="0.35">
      <c r="A477" s="9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5" x14ac:dyDescent="0.35">
      <c r="A478" s="9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5" x14ac:dyDescent="0.35">
      <c r="A479" s="9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5" x14ac:dyDescent="0.35">
      <c r="A480" s="9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5" x14ac:dyDescent="0.35">
      <c r="A481" s="9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5" x14ac:dyDescent="0.35">
      <c r="A482" s="9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5" x14ac:dyDescent="0.35">
      <c r="A483" s="9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5" x14ac:dyDescent="0.35">
      <c r="A484" s="9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5" x14ac:dyDescent="0.35">
      <c r="A485" s="9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5" x14ac:dyDescent="0.35">
      <c r="A486" s="9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5" x14ac:dyDescent="0.35">
      <c r="A487" s="9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5" x14ac:dyDescent="0.35">
      <c r="A488" s="9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5" x14ac:dyDescent="0.35">
      <c r="A489" s="9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5" x14ac:dyDescent="0.35">
      <c r="A490" s="9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5" x14ac:dyDescent="0.35">
      <c r="A491" s="9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5" x14ac:dyDescent="0.35">
      <c r="A492" s="9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5" x14ac:dyDescent="0.35">
      <c r="A493" s="9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5" x14ac:dyDescent="0.35">
      <c r="A494" s="9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5" x14ac:dyDescent="0.35">
      <c r="A495" s="9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5" x14ac:dyDescent="0.35">
      <c r="A496" s="9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5" x14ac:dyDescent="0.35">
      <c r="A497" s="9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5" x14ac:dyDescent="0.35">
      <c r="A498" s="9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5" x14ac:dyDescent="0.35">
      <c r="A499" s="9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5" x14ac:dyDescent="0.35">
      <c r="A500" s="9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5" x14ac:dyDescent="0.35">
      <c r="A501" s="9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5" x14ac:dyDescent="0.35">
      <c r="A502" s="9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5" x14ac:dyDescent="0.35">
      <c r="A503" s="9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5" x14ac:dyDescent="0.35">
      <c r="A504" s="9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5" x14ac:dyDescent="0.35">
      <c r="A505" s="9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5" x14ac:dyDescent="0.35">
      <c r="A506" s="9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5" x14ac:dyDescent="0.35">
      <c r="A507" s="9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5" x14ac:dyDescent="0.35">
      <c r="A508" s="9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5" x14ac:dyDescent="0.35">
      <c r="A509" s="9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5" x14ac:dyDescent="0.35">
      <c r="A510" s="9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5" x14ac:dyDescent="0.35">
      <c r="A511" s="9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5" x14ac:dyDescent="0.35">
      <c r="A512" s="9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5" x14ac:dyDescent="0.35">
      <c r="A513" s="9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5" x14ac:dyDescent="0.35">
      <c r="A514" s="9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5" x14ac:dyDescent="0.35">
      <c r="A515" s="9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5" x14ac:dyDescent="0.35">
      <c r="A516" s="9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5" x14ac:dyDescent="0.35">
      <c r="A517" s="9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5" x14ac:dyDescent="0.35">
      <c r="A518" s="9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5" x14ac:dyDescent="0.35">
      <c r="A519" s="9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5" x14ac:dyDescent="0.35">
      <c r="A520" s="9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5" x14ac:dyDescent="0.35">
      <c r="A521" s="9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5" x14ac:dyDescent="0.35">
      <c r="A522" s="9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5" x14ac:dyDescent="0.35">
      <c r="A523" s="9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5" x14ac:dyDescent="0.35">
      <c r="A524" s="9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5" x14ac:dyDescent="0.35">
      <c r="A525" s="9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5" x14ac:dyDescent="0.35">
      <c r="A526" s="9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5" x14ac:dyDescent="0.35">
      <c r="A527" s="9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5" x14ac:dyDescent="0.35">
      <c r="A528" s="9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5" x14ac:dyDescent="0.35">
      <c r="A529" s="9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5" x14ac:dyDescent="0.35">
      <c r="A530" s="9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5" x14ac:dyDescent="0.35">
      <c r="A531" s="9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5" x14ac:dyDescent="0.35">
      <c r="A532" s="9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5" x14ac:dyDescent="0.35">
      <c r="A533" s="9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5" x14ac:dyDescent="0.35">
      <c r="A534" s="9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5" x14ac:dyDescent="0.35">
      <c r="A535" s="9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5" x14ac:dyDescent="0.35">
      <c r="A536" s="9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5" x14ac:dyDescent="0.35">
      <c r="A537" s="9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5" x14ac:dyDescent="0.35">
      <c r="A538" s="9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5" x14ac:dyDescent="0.35">
      <c r="A539" s="9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5" x14ac:dyDescent="0.35">
      <c r="A540" s="9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5" x14ac:dyDescent="0.35">
      <c r="A541" s="9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5" x14ac:dyDescent="0.35">
      <c r="A542" s="9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5" x14ac:dyDescent="0.35">
      <c r="A543" s="9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5" x14ac:dyDescent="0.35">
      <c r="A544" s="9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5" x14ac:dyDescent="0.35">
      <c r="A545" s="9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5" x14ac:dyDescent="0.35">
      <c r="A546" s="9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5" x14ac:dyDescent="0.35">
      <c r="A547" s="9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5" x14ac:dyDescent="0.35">
      <c r="A548" s="9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5" x14ac:dyDescent="0.35">
      <c r="A549" s="9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5" x14ac:dyDescent="0.35">
      <c r="A550" s="9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5" x14ac:dyDescent="0.35">
      <c r="A551" s="9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5" x14ac:dyDescent="0.35">
      <c r="A552" s="9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5" x14ac:dyDescent="0.35">
      <c r="A553" s="9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5" x14ac:dyDescent="0.35">
      <c r="A554" s="9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5" x14ac:dyDescent="0.35">
      <c r="A555" s="9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5" x14ac:dyDescent="0.35">
      <c r="A556" s="9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5" x14ac:dyDescent="0.35">
      <c r="A557" s="9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5" x14ac:dyDescent="0.35">
      <c r="A558" s="9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5" x14ac:dyDescent="0.35">
      <c r="A559" s="9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5" x14ac:dyDescent="0.35">
      <c r="A560" s="9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5" x14ac:dyDescent="0.35">
      <c r="A561" s="9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5" x14ac:dyDescent="0.35">
      <c r="A562" s="9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5" x14ac:dyDescent="0.35">
      <c r="A563" s="9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5" x14ac:dyDescent="0.35">
      <c r="A564" s="9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5" x14ac:dyDescent="0.35">
      <c r="A565" s="9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5" x14ac:dyDescent="0.35">
      <c r="A566" s="9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5" x14ac:dyDescent="0.35">
      <c r="A567" s="9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5" x14ac:dyDescent="0.35">
      <c r="A568" s="9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5" x14ac:dyDescent="0.35">
      <c r="A569" s="9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5" x14ac:dyDescent="0.35">
      <c r="A570" s="9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5" x14ac:dyDescent="0.35">
      <c r="A571" s="9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5" x14ac:dyDescent="0.35">
      <c r="A572" s="9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5" x14ac:dyDescent="0.35">
      <c r="A573" s="9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5" x14ac:dyDescent="0.35">
      <c r="A574" s="9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5" x14ac:dyDescent="0.35">
      <c r="A575" s="9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5" x14ac:dyDescent="0.35">
      <c r="A576" s="9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5" x14ac:dyDescent="0.35">
      <c r="A577" s="9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5" x14ac:dyDescent="0.35">
      <c r="A578" s="9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5" x14ac:dyDescent="0.35">
      <c r="A579" s="9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5" x14ac:dyDescent="0.35">
      <c r="A580" s="9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5" x14ac:dyDescent="0.35">
      <c r="A581" s="9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5" x14ac:dyDescent="0.35">
      <c r="A582" s="9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5" x14ac:dyDescent="0.35">
      <c r="A583" s="9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5" x14ac:dyDescent="0.35">
      <c r="A584" s="9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5" x14ac:dyDescent="0.35">
      <c r="A585" s="9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5" x14ac:dyDescent="0.35">
      <c r="A586" s="9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5" x14ac:dyDescent="0.35">
      <c r="A587" s="9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5" x14ac:dyDescent="0.35">
      <c r="A588" s="9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5" x14ac:dyDescent="0.35">
      <c r="A589" s="9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5" x14ac:dyDescent="0.35">
      <c r="A590" s="9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5" x14ac:dyDescent="0.35">
      <c r="A591" s="9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5" x14ac:dyDescent="0.35">
      <c r="A592" s="9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5" x14ac:dyDescent="0.35">
      <c r="A593" s="9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5" x14ac:dyDescent="0.35">
      <c r="A594" s="9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5" x14ac:dyDescent="0.35">
      <c r="A595" s="9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5" x14ac:dyDescent="0.35">
      <c r="A596" s="9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5" x14ac:dyDescent="0.35">
      <c r="A597" s="9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5" x14ac:dyDescent="0.35">
      <c r="A598" s="9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5" x14ac:dyDescent="0.35">
      <c r="A599" s="9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5" x14ac:dyDescent="0.35">
      <c r="A600" s="9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5" x14ac:dyDescent="0.35">
      <c r="A601" s="9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5" x14ac:dyDescent="0.35">
      <c r="A602" s="9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5" x14ac:dyDescent="0.35">
      <c r="A603" s="9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5" x14ac:dyDescent="0.35">
      <c r="A604" s="9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5" x14ac:dyDescent="0.35">
      <c r="A605" s="9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5" x14ac:dyDescent="0.35">
      <c r="A606" s="9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5" x14ac:dyDescent="0.35">
      <c r="A607" s="9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5" x14ac:dyDescent="0.35">
      <c r="A608" s="9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5" x14ac:dyDescent="0.35">
      <c r="A609" s="9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5" x14ac:dyDescent="0.35">
      <c r="A610" s="9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5" x14ac:dyDescent="0.35">
      <c r="A611" s="9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5" x14ac:dyDescent="0.35">
      <c r="A612" s="9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5" x14ac:dyDescent="0.35">
      <c r="A613" s="9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5" x14ac:dyDescent="0.35">
      <c r="A614" s="9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5" x14ac:dyDescent="0.35">
      <c r="A615" s="9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5" x14ac:dyDescent="0.35">
      <c r="A616" s="9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5" x14ac:dyDescent="0.35">
      <c r="A617" s="9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5" x14ac:dyDescent="0.35">
      <c r="A618" s="9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5" x14ac:dyDescent="0.35">
      <c r="A619" s="9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5" x14ac:dyDescent="0.35">
      <c r="A620" s="9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5" x14ac:dyDescent="0.35">
      <c r="A621" s="9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5" x14ac:dyDescent="0.35">
      <c r="A622" s="9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5" x14ac:dyDescent="0.35">
      <c r="A623" s="9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5" x14ac:dyDescent="0.35">
      <c r="A624" s="9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5" x14ac:dyDescent="0.35">
      <c r="A625" s="9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5" x14ac:dyDescent="0.35">
      <c r="A626" s="9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5" x14ac:dyDescent="0.35">
      <c r="A627" s="9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5" x14ac:dyDescent="0.35">
      <c r="A628" s="9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5" x14ac:dyDescent="0.35">
      <c r="A629" s="9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5" x14ac:dyDescent="0.35">
      <c r="A630" s="9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5" x14ac:dyDescent="0.35">
      <c r="A631" s="9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5" x14ac:dyDescent="0.35">
      <c r="A632" s="9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5" x14ac:dyDescent="0.35">
      <c r="A633" s="9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5" x14ac:dyDescent="0.35">
      <c r="A634" s="9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5" x14ac:dyDescent="0.35">
      <c r="A635" s="9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5" x14ac:dyDescent="0.35">
      <c r="A636" s="9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5" x14ac:dyDescent="0.35">
      <c r="A637" s="9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5" x14ac:dyDescent="0.35">
      <c r="A638" s="9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5" x14ac:dyDescent="0.35">
      <c r="A639" s="9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5" x14ac:dyDescent="0.35">
      <c r="A640" s="9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5" x14ac:dyDescent="0.35">
      <c r="A641" s="9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5" x14ac:dyDescent="0.35">
      <c r="A642" s="9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5" x14ac:dyDescent="0.35">
      <c r="A643" s="9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5" x14ac:dyDescent="0.35">
      <c r="A644" s="9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5" x14ac:dyDescent="0.35">
      <c r="A645" s="9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5" x14ac:dyDescent="0.35">
      <c r="A646" s="9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5" x14ac:dyDescent="0.35">
      <c r="A647" s="9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5" x14ac:dyDescent="0.35">
      <c r="A648" s="9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5" x14ac:dyDescent="0.35">
      <c r="A649" s="9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5" x14ac:dyDescent="0.35">
      <c r="A650" s="9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5" x14ac:dyDescent="0.35">
      <c r="A651" s="9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5" x14ac:dyDescent="0.35">
      <c r="A652" s="9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5" x14ac:dyDescent="0.35">
      <c r="A653" s="9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5" x14ac:dyDescent="0.35">
      <c r="A654" s="9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5" x14ac:dyDescent="0.35">
      <c r="A655" s="9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5" x14ac:dyDescent="0.35">
      <c r="A656" s="9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5" x14ac:dyDescent="0.35">
      <c r="A657" s="9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5" x14ac:dyDescent="0.35">
      <c r="A658" s="9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5" x14ac:dyDescent="0.35">
      <c r="A659" s="9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5" x14ac:dyDescent="0.35">
      <c r="A660" s="9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5" x14ac:dyDescent="0.35">
      <c r="A661" s="9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5" x14ac:dyDescent="0.35">
      <c r="A662" s="9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5" x14ac:dyDescent="0.35">
      <c r="A663" s="9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5" x14ac:dyDescent="0.35">
      <c r="A664" s="9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5" x14ac:dyDescent="0.35">
      <c r="A665" s="9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5" x14ac:dyDescent="0.35">
      <c r="A666" s="9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5" x14ac:dyDescent="0.35">
      <c r="A667" s="9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5" x14ac:dyDescent="0.35">
      <c r="A668" s="9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5" x14ac:dyDescent="0.35">
      <c r="A669" s="9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5" x14ac:dyDescent="0.35">
      <c r="A670" s="9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5" x14ac:dyDescent="0.35">
      <c r="A671" s="9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5" x14ac:dyDescent="0.35">
      <c r="A672" s="9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5" x14ac:dyDescent="0.35">
      <c r="A673" s="9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5" x14ac:dyDescent="0.35">
      <c r="A674" s="9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5" x14ac:dyDescent="0.35">
      <c r="A675" s="9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5" x14ac:dyDescent="0.35">
      <c r="A676" s="9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5" x14ac:dyDescent="0.35">
      <c r="A677" s="9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5" x14ac:dyDescent="0.35">
      <c r="A678" s="9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5" x14ac:dyDescent="0.35">
      <c r="A679" s="9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5" x14ac:dyDescent="0.35">
      <c r="A680" s="9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5" x14ac:dyDescent="0.35">
      <c r="A681" s="9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5" x14ac:dyDescent="0.35">
      <c r="A682" s="9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5" x14ac:dyDescent="0.35">
      <c r="A683" s="9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5" x14ac:dyDescent="0.35">
      <c r="A684" s="9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5" x14ac:dyDescent="0.35">
      <c r="A685" s="9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5" x14ac:dyDescent="0.35">
      <c r="A686" s="9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5" x14ac:dyDescent="0.35">
      <c r="A687" s="9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5" x14ac:dyDescent="0.35">
      <c r="A688" s="9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5" x14ac:dyDescent="0.35">
      <c r="A689" s="9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5" x14ac:dyDescent="0.35">
      <c r="A690" s="9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5" x14ac:dyDescent="0.35">
      <c r="A691" s="9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5" x14ac:dyDescent="0.35">
      <c r="A692" s="9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5" x14ac:dyDescent="0.35">
      <c r="A693" s="9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5" x14ac:dyDescent="0.35">
      <c r="A694" s="9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5" x14ac:dyDescent="0.35">
      <c r="A695" s="9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5" x14ac:dyDescent="0.35">
      <c r="A696" s="9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5" x14ac:dyDescent="0.35">
      <c r="A697" s="9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5" x14ac:dyDescent="0.35">
      <c r="A698" s="9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5" x14ac:dyDescent="0.35">
      <c r="A699" s="9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5" x14ac:dyDescent="0.35">
      <c r="A700" s="9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5" x14ac:dyDescent="0.35">
      <c r="A701" s="9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5" x14ac:dyDescent="0.35">
      <c r="A702" s="9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5" x14ac:dyDescent="0.35">
      <c r="A703" s="9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5" x14ac:dyDescent="0.35">
      <c r="A704" s="9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5" x14ac:dyDescent="0.35">
      <c r="A705" s="9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5" x14ac:dyDescent="0.35">
      <c r="A706" s="9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5" x14ac:dyDescent="0.35">
      <c r="A707" s="9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5" x14ac:dyDescent="0.35">
      <c r="A708" s="9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5" x14ac:dyDescent="0.35">
      <c r="A709" s="9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5" x14ac:dyDescent="0.35">
      <c r="A710" s="9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5" x14ac:dyDescent="0.35">
      <c r="A711" s="9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5" x14ac:dyDescent="0.35">
      <c r="A712" s="9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5" x14ac:dyDescent="0.35">
      <c r="A713" s="9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5" x14ac:dyDescent="0.35">
      <c r="A714" s="9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5" x14ac:dyDescent="0.35">
      <c r="A715" s="9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5" x14ac:dyDescent="0.35">
      <c r="A716" s="9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5" x14ac:dyDescent="0.35">
      <c r="A717" s="9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5" x14ac:dyDescent="0.35">
      <c r="A718" s="9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5" x14ac:dyDescent="0.35">
      <c r="A719" s="9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5" x14ac:dyDescent="0.35">
      <c r="A720" s="9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5" x14ac:dyDescent="0.35">
      <c r="A721" s="9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5" x14ac:dyDescent="0.35">
      <c r="A722" s="9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5" x14ac:dyDescent="0.35">
      <c r="A723" s="9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5" x14ac:dyDescent="0.35">
      <c r="A724" s="9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5" x14ac:dyDescent="0.35">
      <c r="A725" s="9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5" x14ac:dyDescent="0.35">
      <c r="A726" s="9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5" x14ac:dyDescent="0.35">
      <c r="A727" s="9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5" x14ac:dyDescent="0.35">
      <c r="A728" s="9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5" x14ac:dyDescent="0.35">
      <c r="A729" s="9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5" x14ac:dyDescent="0.35">
      <c r="A730" s="9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5" x14ac:dyDescent="0.35">
      <c r="A731" s="9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5" x14ac:dyDescent="0.35">
      <c r="A732" s="9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5" x14ac:dyDescent="0.35">
      <c r="A733" s="9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5" x14ac:dyDescent="0.35">
      <c r="A734" s="9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5" x14ac:dyDescent="0.35">
      <c r="A735" s="9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5" x14ac:dyDescent="0.35">
      <c r="A736" s="9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5" x14ac:dyDescent="0.35">
      <c r="A737" s="9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5" x14ac:dyDescent="0.35">
      <c r="A738" s="9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5" x14ac:dyDescent="0.35">
      <c r="A739" s="9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5" x14ac:dyDescent="0.35">
      <c r="A740" s="9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5" x14ac:dyDescent="0.35">
      <c r="A741" s="9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5" x14ac:dyDescent="0.35">
      <c r="A742" s="9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5" x14ac:dyDescent="0.35">
      <c r="A743" s="9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5" x14ac:dyDescent="0.35">
      <c r="A744" s="9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5" x14ac:dyDescent="0.35">
      <c r="A745" s="9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5" x14ac:dyDescent="0.35">
      <c r="A746" s="9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5" x14ac:dyDescent="0.35">
      <c r="A747" s="9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5" x14ac:dyDescent="0.35">
      <c r="A748" s="9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5" x14ac:dyDescent="0.35">
      <c r="A749" s="9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5" x14ac:dyDescent="0.35">
      <c r="A750" s="9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5" x14ac:dyDescent="0.35">
      <c r="A751" s="9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5" x14ac:dyDescent="0.35">
      <c r="A752" s="9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5" x14ac:dyDescent="0.35">
      <c r="A753" s="9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5" x14ac:dyDescent="0.35">
      <c r="A754" s="9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5" x14ac:dyDescent="0.35">
      <c r="A755" s="9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5" x14ac:dyDescent="0.35">
      <c r="A756" s="9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5" x14ac:dyDescent="0.35">
      <c r="A757" s="9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5" x14ac:dyDescent="0.35">
      <c r="A758" s="9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5" x14ac:dyDescent="0.35">
      <c r="A759" s="9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5" x14ac:dyDescent="0.35">
      <c r="A760" s="9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5" x14ac:dyDescent="0.35">
      <c r="A761" s="9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5" x14ac:dyDescent="0.35">
      <c r="A762" s="9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5" x14ac:dyDescent="0.35">
      <c r="A763" s="9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5" x14ac:dyDescent="0.35">
      <c r="A764" s="9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5" x14ac:dyDescent="0.35">
      <c r="A765" s="9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5" x14ac:dyDescent="0.35">
      <c r="A766" s="9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5" x14ac:dyDescent="0.35">
      <c r="A767" s="9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5" x14ac:dyDescent="0.35">
      <c r="A768" s="9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5" x14ac:dyDescent="0.35">
      <c r="A769" s="9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5" x14ac:dyDescent="0.35">
      <c r="A770" s="9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5" x14ac:dyDescent="0.35">
      <c r="A771" s="9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5" x14ac:dyDescent="0.35">
      <c r="A772" s="9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5" x14ac:dyDescent="0.35">
      <c r="A773" s="9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5" x14ac:dyDescent="0.35">
      <c r="A774" s="9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5" x14ac:dyDescent="0.35">
      <c r="A775" s="9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5" x14ac:dyDescent="0.35">
      <c r="A776" s="9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5" x14ac:dyDescent="0.35">
      <c r="A777" s="9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5" x14ac:dyDescent="0.35">
      <c r="A778" s="9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5" x14ac:dyDescent="0.35">
      <c r="A779" s="9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5" x14ac:dyDescent="0.35">
      <c r="A780" s="9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5" x14ac:dyDescent="0.35">
      <c r="A781" s="9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5" x14ac:dyDescent="0.35">
      <c r="A782" s="9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5" x14ac:dyDescent="0.35">
      <c r="A783" s="9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5" x14ac:dyDescent="0.35">
      <c r="A784" s="9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5" x14ac:dyDescent="0.35">
      <c r="A785" s="9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5" x14ac:dyDescent="0.35">
      <c r="A786" s="9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5" x14ac:dyDescent="0.35">
      <c r="A787" s="9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5" x14ac:dyDescent="0.35">
      <c r="A788" s="9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5" x14ac:dyDescent="0.35">
      <c r="A789" s="9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5" x14ac:dyDescent="0.35">
      <c r="A790" s="9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5" x14ac:dyDescent="0.35">
      <c r="A791" s="9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5" x14ac:dyDescent="0.35">
      <c r="A792" s="9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5" x14ac:dyDescent="0.35">
      <c r="A793" s="9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5" x14ac:dyDescent="0.35">
      <c r="A794" s="9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5" x14ac:dyDescent="0.35">
      <c r="A795" s="9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5" x14ac:dyDescent="0.35">
      <c r="A796" s="9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5" x14ac:dyDescent="0.35">
      <c r="A797" s="9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5" x14ac:dyDescent="0.35">
      <c r="A798" s="9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5" x14ac:dyDescent="0.35">
      <c r="A799" s="9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5" x14ac:dyDescent="0.35">
      <c r="A800" s="9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5" x14ac:dyDescent="0.35">
      <c r="A801" s="9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5" x14ac:dyDescent="0.35">
      <c r="A802" s="9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5" x14ac:dyDescent="0.35">
      <c r="A803" s="9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5" x14ac:dyDescent="0.35">
      <c r="A804" s="9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5" x14ac:dyDescent="0.35">
      <c r="A805" s="9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5" x14ac:dyDescent="0.35">
      <c r="A806" s="9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5" x14ac:dyDescent="0.35">
      <c r="A807" s="9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5" x14ac:dyDescent="0.35">
      <c r="A808" s="9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5" x14ac:dyDescent="0.35">
      <c r="A809" s="9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5" x14ac:dyDescent="0.35">
      <c r="A810" s="9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5" x14ac:dyDescent="0.35">
      <c r="A811" s="9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5" x14ac:dyDescent="0.35">
      <c r="A812" s="9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5" x14ac:dyDescent="0.35">
      <c r="A813" s="9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5" x14ac:dyDescent="0.35">
      <c r="A814" s="9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5" x14ac:dyDescent="0.35">
      <c r="A815" s="9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5" x14ac:dyDescent="0.35">
      <c r="A816" s="9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5" x14ac:dyDescent="0.35">
      <c r="A817" s="9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5" x14ac:dyDescent="0.35">
      <c r="A818" s="9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5" x14ac:dyDescent="0.35">
      <c r="A819" s="9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5" x14ac:dyDescent="0.35">
      <c r="A820" s="9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5" x14ac:dyDescent="0.35">
      <c r="A821" s="9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5" x14ac:dyDescent="0.35">
      <c r="A822" s="9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5" x14ac:dyDescent="0.35">
      <c r="A823" s="9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5" x14ac:dyDescent="0.35">
      <c r="A824" s="9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5" x14ac:dyDescent="0.35">
      <c r="A825" s="9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5" x14ac:dyDescent="0.35">
      <c r="A826" s="9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5" x14ac:dyDescent="0.35">
      <c r="A827" s="9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5" x14ac:dyDescent="0.35">
      <c r="A828" s="9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5" x14ac:dyDescent="0.35">
      <c r="A829" s="9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5" x14ac:dyDescent="0.35">
      <c r="A830" s="9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5" x14ac:dyDescent="0.35">
      <c r="A831" s="9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5" x14ac:dyDescent="0.35">
      <c r="A832" s="9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5" x14ac:dyDescent="0.35">
      <c r="A833" s="9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5" x14ac:dyDescent="0.35">
      <c r="A834" s="9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5" x14ac:dyDescent="0.35">
      <c r="A835" s="9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5" x14ac:dyDescent="0.35">
      <c r="A836" s="9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5" x14ac:dyDescent="0.35">
      <c r="A837" s="9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5" x14ac:dyDescent="0.35">
      <c r="A838" s="9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5" x14ac:dyDescent="0.35">
      <c r="A839" s="9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5" x14ac:dyDescent="0.35">
      <c r="A840" s="9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5" x14ac:dyDescent="0.35">
      <c r="A841" s="9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5" x14ac:dyDescent="0.35">
      <c r="A842" s="9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5" x14ac:dyDescent="0.35">
      <c r="A843" s="9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5" x14ac:dyDescent="0.35">
      <c r="A844" s="9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5" x14ac:dyDescent="0.35">
      <c r="A845" s="9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5" x14ac:dyDescent="0.35">
      <c r="A846" s="9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5" x14ac:dyDescent="0.35">
      <c r="A847" s="9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5" x14ac:dyDescent="0.35">
      <c r="A848" s="9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5" x14ac:dyDescent="0.35">
      <c r="A849" s="9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5" x14ac:dyDescent="0.35">
      <c r="A850" s="9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5" x14ac:dyDescent="0.35">
      <c r="A851" s="9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5" x14ac:dyDescent="0.35">
      <c r="A852" s="9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5" x14ac:dyDescent="0.35">
      <c r="A853" s="9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5" x14ac:dyDescent="0.35">
      <c r="A854" s="9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5" x14ac:dyDescent="0.35">
      <c r="A855" s="9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5" x14ac:dyDescent="0.35">
      <c r="A856" s="9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5" x14ac:dyDescent="0.35">
      <c r="A857" s="9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5" x14ac:dyDescent="0.35">
      <c r="A858" s="9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5" x14ac:dyDescent="0.35">
      <c r="A859" s="9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5" x14ac:dyDescent="0.35">
      <c r="A860" s="9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5" x14ac:dyDescent="0.35">
      <c r="A861" s="9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5" x14ac:dyDescent="0.35">
      <c r="A862" s="9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5" x14ac:dyDescent="0.35">
      <c r="A863" s="9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5" x14ac:dyDescent="0.35">
      <c r="A864" s="9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5" x14ac:dyDescent="0.35">
      <c r="A865" s="9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5" x14ac:dyDescent="0.35">
      <c r="A866" s="9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5" x14ac:dyDescent="0.35">
      <c r="A867" s="9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5" x14ac:dyDescent="0.35">
      <c r="A868" s="9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5" x14ac:dyDescent="0.35">
      <c r="A869" s="9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5" x14ac:dyDescent="0.35">
      <c r="A870" s="9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5" x14ac:dyDescent="0.35">
      <c r="A871" s="9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5" x14ac:dyDescent="0.35">
      <c r="A872" s="9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5" x14ac:dyDescent="0.35">
      <c r="A873" s="9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5" x14ac:dyDescent="0.35">
      <c r="A874" s="9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5" x14ac:dyDescent="0.35">
      <c r="A875" s="9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5" x14ac:dyDescent="0.35">
      <c r="A876" s="9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5" x14ac:dyDescent="0.35">
      <c r="A877" s="9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5" x14ac:dyDescent="0.35">
      <c r="A878" s="9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5" x14ac:dyDescent="0.35">
      <c r="A879" s="9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5" x14ac:dyDescent="0.35">
      <c r="A880" s="9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5" x14ac:dyDescent="0.35">
      <c r="A881" s="9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5" x14ac:dyDescent="0.35">
      <c r="A882" s="9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5" x14ac:dyDescent="0.35">
      <c r="A883" s="9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5" x14ac:dyDescent="0.35">
      <c r="A884" s="9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5" x14ac:dyDescent="0.35">
      <c r="A885" s="9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5" x14ac:dyDescent="0.35">
      <c r="A886" s="9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5" x14ac:dyDescent="0.35">
      <c r="A887" s="9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5" x14ac:dyDescent="0.35">
      <c r="A888" s="9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5" x14ac:dyDescent="0.35">
      <c r="A889" s="9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5" x14ac:dyDescent="0.35">
      <c r="A890" s="9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5" x14ac:dyDescent="0.35">
      <c r="A891" s="9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5" x14ac:dyDescent="0.35">
      <c r="A892" s="9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5" x14ac:dyDescent="0.35">
      <c r="A893" s="9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5" x14ac:dyDescent="0.35">
      <c r="A894" s="9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5" x14ac:dyDescent="0.35">
      <c r="A895" s="9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5" x14ac:dyDescent="0.35">
      <c r="A896" s="9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5" x14ac:dyDescent="0.35">
      <c r="A897" s="9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5" x14ac:dyDescent="0.35">
      <c r="A898" s="9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5" x14ac:dyDescent="0.35">
      <c r="A899" s="9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5" x14ac:dyDescent="0.35">
      <c r="A900" s="9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5" x14ac:dyDescent="0.35">
      <c r="A901" s="9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5" x14ac:dyDescent="0.35">
      <c r="A902" s="9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5" x14ac:dyDescent="0.35">
      <c r="A903" s="9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5" x14ac:dyDescent="0.35">
      <c r="A904" s="9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5" x14ac:dyDescent="0.35">
      <c r="A905" s="9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5" x14ac:dyDescent="0.35">
      <c r="A906" s="9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5" x14ac:dyDescent="0.35">
      <c r="A907" s="9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5" x14ac:dyDescent="0.35">
      <c r="A908" s="9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5" x14ac:dyDescent="0.35">
      <c r="A909" s="9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5" x14ac:dyDescent="0.35">
      <c r="A910" s="9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5" x14ac:dyDescent="0.35">
      <c r="A911" s="9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5" x14ac:dyDescent="0.35">
      <c r="A912" s="9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5" x14ac:dyDescent="0.35">
      <c r="A913" s="9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5" x14ac:dyDescent="0.35">
      <c r="A914" s="9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5" x14ac:dyDescent="0.35">
      <c r="A915" s="9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5" x14ac:dyDescent="0.35">
      <c r="A916" s="9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5" x14ac:dyDescent="0.35">
      <c r="A917" s="9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5" x14ac:dyDescent="0.35">
      <c r="A918" s="9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5" x14ac:dyDescent="0.35">
      <c r="A919" s="9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5" x14ac:dyDescent="0.35">
      <c r="A920" s="9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5" x14ac:dyDescent="0.35">
      <c r="A921" s="9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5" x14ac:dyDescent="0.35">
      <c r="A922" s="9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5" x14ac:dyDescent="0.35">
      <c r="A923" s="9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5" x14ac:dyDescent="0.35">
      <c r="A924" s="9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5" x14ac:dyDescent="0.35">
      <c r="A925" s="9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5" x14ac:dyDescent="0.35">
      <c r="A926" s="9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5" x14ac:dyDescent="0.35">
      <c r="A927" s="9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5" x14ac:dyDescent="0.35">
      <c r="A928" s="9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5" x14ac:dyDescent="0.35">
      <c r="A929" s="9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5" x14ac:dyDescent="0.35">
      <c r="A930" s="9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5" x14ac:dyDescent="0.35">
      <c r="A931" s="9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5" x14ac:dyDescent="0.35">
      <c r="A932" s="9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5" x14ac:dyDescent="0.35">
      <c r="A933" s="9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5" x14ac:dyDescent="0.35">
      <c r="A934" s="9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5" x14ac:dyDescent="0.35">
      <c r="A935" s="9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5" x14ac:dyDescent="0.35">
      <c r="A936" s="9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5" x14ac:dyDescent="0.35">
      <c r="A937" s="9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5" x14ac:dyDescent="0.35">
      <c r="A938" s="9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5" x14ac:dyDescent="0.35">
      <c r="A939" s="9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5" x14ac:dyDescent="0.35">
      <c r="A940" s="9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5" x14ac:dyDescent="0.35">
      <c r="A941" s="9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5" x14ac:dyDescent="0.35">
      <c r="A942" s="9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5" x14ac:dyDescent="0.35">
      <c r="A943" s="9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5" x14ac:dyDescent="0.35">
      <c r="A944" s="9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5" x14ac:dyDescent="0.35">
      <c r="A945" s="9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5" x14ac:dyDescent="0.35">
      <c r="A946" s="9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5" x14ac:dyDescent="0.35">
      <c r="A947" s="9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5" x14ac:dyDescent="0.35">
      <c r="A948" s="9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5" x14ac:dyDescent="0.35">
      <c r="A949" s="9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5" x14ac:dyDescent="0.35">
      <c r="A950" s="9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5" x14ac:dyDescent="0.35">
      <c r="A951" s="9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5" x14ac:dyDescent="0.35">
      <c r="A952" s="9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5" x14ac:dyDescent="0.35">
      <c r="A953" s="9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5" x14ac:dyDescent="0.35">
      <c r="A954" s="9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5" x14ac:dyDescent="0.35">
      <c r="A955" s="9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5" x14ac:dyDescent="0.35">
      <c r="A956" s="9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5" x14ac:dyDescent="0.35">
      <c r="A957" s="9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5" x14ac:dyDescent="0.35">
      <c r="A958" s="9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5" x14ac:dyDescent="0.35">
      <c r="A959" s="9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5" x14ac:dyDescent="0.35">
      <c r="A960" s="9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5" x14ac:dyDescent="0.35">
      <c r="A961" s="9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5" x14ac:dyDescent="0.35">
      <c r="A962" s="9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5" x14ac:dyDescent="0.35">
      <c r="A963" s="9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5" x14ac:dyDescent="0.35">
      <c r="A964" s="9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5" x14ac:dyDescent="0.35">
      <c r="A965" s="9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5" x14ac:dyDescent="0.35">
      <c r="A966" s="9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5" x14ac:dyDescent="0.35">
      <c r="A967" s="9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5" x14ac:dyDescent="0.35">
      <c r="A968" s="9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5" x14ac:dyDescent="0.35">
      <c r="A969" s="9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5" x14ac:dyDescent="0.35">
      <c r="A970" s="9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5" x14ac:dyDescent="0.35">
      <c r="A971" s="9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5" x14ac:dyDescent="0.35">
      <c r="A972" s="9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5" x14ac:dyDescent="0.35">
      <c r="A973" s="9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5" x14ac:dyDescent="0.35">
      <c r="A974" s="9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5" x14ac:dyDescent="0.35">
      <c r="A975" s="9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5" x14ac:dyDescent="0.35">
      <c r="A976" s="9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5" x14ac:dyDescent="0.35">
      <c r="A977" s="9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5" x14ac:dyDescent="0.35">
      <c r="A978" s="9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5" x14ac:dyDescent="0.35">
      <c r="A979" s="9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5" x14ac:dyDescent="0.35">
      <c r="A980" s="9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5" x14ac:dyDescent="0.35">
      <c r="A981" s="9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5" x14ac:dyDescent="0.35">
      <c r="A982" s="9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5" x14ac:dyDescent="0.35">
      <c r="A983" s="9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5" x14ac:dyDescent="0.35">
      <c r="A984" s="9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5" x14ac:dyDescent="0.35">
      <c r="A985" s="9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5" x14ac:dyDescent="0.35">
      <c r="A986" s="9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5" x14ac:dyDescent="0.35">
      <c r="A987" s="9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5" x14ac:dyDescent="0.35">
      <c r="A988" s="9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5" x14ac:dyDescent="0.35">
      <c r="A989" s="9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5" x14ac:dyDescent="0.35">
      <c r="A990" s="9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5" x14ac:dyDescent="0.35">
      <c r="A991" s="9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5" x14ac:dyDescent="0.35">
      <c r="A992" s="9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5" x14ac:dyDescent="0.35">
      <c r="A993" s="9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5" x14ac:dyDescent="0.35">
      <c r="A994" s="9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5" x14ac:dyDescent="0.35">
      <c r="A995" s="9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5" x14ac:dyDescent="0.35">
      <c r="A996" s="9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5" x14ac:dyDescent="0.35">
      <c r="A997" s="9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5" x14ac:dyDescent="0.35">
      <c r="A998" s="9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5.5" x14ac:dyDescent="0.35">
      <c r="A999" s="9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5.5" x14ac:dyDescent="0.35">
      <c r="A1000" s="9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5.5" x14ac:dyDescent="0.35">
      <c r="A1001" s="9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5.5" x14ac:dyDescent="0.35">
      <c r="A1002" s="9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5.5" x14ac:dyDescent="0.35">
      <c r="A1003" s="9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5.5" x14ac:dyDescent="0.35">
      <c r="A1004" s="9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5.5" x14ac:dyDescent="0.35">
      <c r="A1005" s="9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5.5" x14ac:dyDescent="0.35">
      <c r="A1006" s="9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5.5" x14ac:dyDescent="0.35">
      <c r="A1007" s="9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5.5" x14ac:dyDescent="0.35">
      <c r="A1008" s="9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5.5" x14ac:dyDescent="0.35">
      <c r="A1009" s="9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5.5" x14ac:dyDescent="0.35">
      <c r="A1010" s="9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</sheetData>
  <mergeCells count="4">
    <mergeCell ref="A4:G4"/>
    <mergeCell ref="A1:G1"/>
    <mergeCell ref="A2:G2"/>
    <mergeCell ref="A3:G3"/>
  </mergeCells>
  <pageMargins left="0.7" right="0.7" top="0.75" bottom="0.75" header="0" footer="0"/>
  <pageSetup paperSize="9" scale="87" orientation="landscape" r:id="rId1"/>
  <rowBreaks count="2" manualBreakCount="2">
    <brk id="9" max="16383" man="1"/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2"/>
  <sheetViews>
    <sheetView topLeftCell="A22" zoomScale="80" zoomScaleNormal="80" workbookViewId="0">
      <selection activeCell="C26" sqref="C26"/>
    </sheetView>
  </sheetViews>
  <sheetFormatPr defaultColWidth="14.453125" defaultRowHeight="15" customHeight="1" x14ac:dyDescent="0.35"/>
  <cols>
    <col min="1" max="1" width="9.1796875" customWidth="1"/>
    <col min="2" max="2" width="32.1796875" customWidth="1"/>
    <col min="3" max="4" width="29.7265625" customWidth="1"/>
    <col min="5" max="5" width="19.54296875" customWidth="1"/>
    <col min="6" max="6" width="19.7265625" customWidth="1"/>
    <col min="7" max="21" width="9.1796875" customWidth="1"/>
  </cols>
  <sheetData>
    <row r="1" spans="1:21" ht="28" customHeight="1" x14ac:dyDescent="0.35">
      <c r="A1" s="89" t="s">
        <v>84</v>
      </c>
      <c r="B1" s="89"/>
      <c r="C1" s="89"/>
      <c r="D1" s="89"/>
      <c r="E1" s="89"/>
      <c r="F1" s="89"/>
      <c r="G1" s="89"/>
    </row>
    <row r="2" spans="1:21" ht="15" customHeight="1" x14ac:dyDescent="0.35">
      <c r="A2" s="86" t="s">
        <v>77</v>
      </c>
      <c r="B2" s="86"/>
      <c r="C2" s="86"/>
      <c r="D2" s="86"/>
      <c r="E2" s="86"/>
      <c r="F2" s="86"/>
      <c r="G2" s="86"/>
    </row>
    <row r="3" spans="1:21" ht="53.5" customHeight="1" x14ac:dyDescent="0.35">
      <c r="A3" s="89" t="s">
        <v>85</v>
      </c>
      <c r="B3" s="89"/>
      <c r="C3" s="89"/>
      <c r="D3" s="89"/>
      <c r="E3" s="89"/>
      <c r="F3" s="89"/>
      <c r="G3" s="89"/>
    </row>
    <row r="4" spans="1:21" s="73" customFormat="1" ht="15.5" x14ac:dyDescent="0.35">
      <c r="A4" s="87" t="s">
        <v>83</v>
      </c>
      <c r="B4" s="87"/>
      <c r="C4" s="87"/>
      <c r="D4" s="87"/>
      <c r="E4" s="87"/>
      <c r="F4" s="87"/>
      <c r="G4" s="87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51" customHeight="1" x14ac:dyDescent="0.35">
      <c r="A5" s="78" t="s">
        <v>0</v>
      </c>
      <c r="B5" s="78" t="s">
        <v>1</v>
      </c>
      <c r="C5" s="78" t="s">
        <v>2</v>
      </c>
      <c r="D5" s="78" t="s">
        <v>72</v>
      </c>
      <c r="E5" s="78" t="s">
        <v>3</v>
      </c>
      <c r="F5" s="78" t="s">
        <v>4</v>
      </c>
      <c r="G5" s="78" t="s"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4" x14ac:dyDescent="0.35">
      <c r="A6" s="74">
        <v>1</v>
      </c>
      <c r="B6" s="7" t="s">
        <v>18</v>
      </c>
      <c r="C6" s="7" t="s">
        <v>19</v>
      </c>
      <c r="D6" s="7"/>
      <c r="E6" s="75">
        <v>1</v>
      </c>
      <c r="F6" s="76"/>
      <c r="G6" s="77">
        <f t="shared" ref="G6:G10" si="0">E6*F6</f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08.5" x14ac:dyDescent="0.35">
      <c r="A7" s="44">
        <v>2</v>
      </c>
      <c r="B7" s="7" t="s">
        <v>20</v>
      </c>
      <c r="C7" s="4" t="s">
        <v>21</v>
      </c>
      <c r="D7" s="4"/>
      <c r="E7" s="3">
        <v>1</v>
      </c>
      <c r="F7" s="5"/>
      <c r="G7" s="45">
        <f t="shared" si="0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46.5" x14ac:dyDescent="0.35">
      <c r="A8" s="44">
        <v>3</v>
      </c>
      <c r="B8" s="7" t="s">
        <v>22</v>
      </c>
      <c r="C8" s="4" t="s">
        <v>24</v>
      </c>
      <c r="D8" s="4"/>
      <c r="E8" s="3">
        <v>12</v>
      </c>
      <c r="F8" s="5"/>
      <c r="G8" s="45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6.5" x14ac:dyDescent="0.35">
      <c r="A9" s="44">
        <v>4</v>
      </c>
      <c r="B9" s="7" t="s">
        <v>23</v>
      </c>
      <c r="C9" s="4" t="s">
        <v>25</v>
      </c>
      <c r="D9" s="4"/>
      <c r="E9" s="3">
        <v>9</v>
      </c>
      <c r="F9" s="5"/>
      <c r="G9" s="45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62" x14ac:dyDescent="0.35">
      <c r="A10" s="44">
        <v>5</v>
      </c>
      <c r="B10" s="7" t="s">
        <v>26</v>
      </c>
      <c r="C10" s="7" t="s">
        <v>27</v>
      </c>
      <c r="D10" s="7"/>
      <c r="E10" s="3">
        <v>9</v>
      </c>
      <c r="F10" s="5"/>
      <c r="G10" s="45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62" x14ac:dyDescent="0.35">
      <c r="A11" s="44">
        <v>6</v>
      </c>
      <c r="B11" s="30" t="s">
        <v>28</v>
      </c>
      <c r="C11" s="31" t="s">
        <v>29</v>
      </c>
      <c r="D11" s="31"/>
      <c r="E11" s="29">
        <v>8</v>
      </c>
      <c r="F11" s="34"/>
      <c r="G11" s="46">
        <f t="shared" ref="G11:G23" si="1">E11*F11</f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46.5" x14ac:dyDescent="0.35">
      <c r="A12" s="47">
        <v>7</v>
      </c>
      <c r="B12" s="54" t="s">
        <v>30</v>
      </c>
      <c r="C12" s="31" t="s">
        <v>73</v>
      </c>
      <c r="D12" s="33"/>
      <c r="E12" s="32">
        <v>1</v>
      </c>
      <c r="F12" s="35"/>
      <c r="G12" s="35">
        <f t="shared" si="1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6.5" x14ac:dyDescent="0.35">
      <c r="A13" s="47">
        <v>8</v>
      </c>
      <c r="B13" s="33" t="s">
        <v>31</v>
      </c>
      <c r="C13" s="33" t="s">
        <v>32</v>
      </c>
      <c r="D13" s="33"/>
      <c r="E13" s="32">
        <v>1</v>
      </c>
      <c r="F13" s="35"/>
      <c r="G13" s="35">
        <f t="shared" si="1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6.5" x14ac:dyDescent="0.35">
      <c r="A14" s="47">
        <v>9</v>
      </c>
      <c r="B14" s="33" t="s">
        <v>33</v>
      </c>
      <c r="C14" s="33" t="s">
        <v>34</v>
      </c>
      <c r="D14" s="33"/>
      <c r="E14" s="32">
        <v>1</v>
      </c>
      <c r="F14" s="35"/>
      <c r="G14" s="35">
        <f t="shared" si="1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93" x14ac:dyDescent="0.35">
      <c r="A15" s="47">
        <v>10</v>
      </c>
      <c r="B15" s="33" t="s">
        <v>17</v>
      </c>
      <c r="C15" s="33" t="s">
        <v>35</v>
      </c>
      <c r="D15" s="33"/>
      <c r="E15" s="32">
        <v>2</v>
      </c>
      <c r="F15" s="35"/>
      <c r="G15" s="35">
        <f t="shared" si="1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6.5" x14ac:dyDescent="0.35">
      <c r="A16" s="47">
        <v>11</v>
      </c>
      <c r="B16" s="33" t="s">
        <v>36</v>
      </c>
      <c r="C16" s="33" t="s">
        <v>38</v>
      </c>
      <c r="D16" s="33"/>
      <c r="E16" s="32">
        <v>1</v>
      </c>
      <c r="F16" s="35"/>
      <c r="G16" s="35">
        <f t="shared" si="1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6.5" x14ac:dyDescent="0.35">
      <c r="A17" s="47">
        <v>12</v>
      </c>
      <c r="B17" s="33" t="s">
        <v>37</v>
      </c>
      <c r="C17" s="33" t="s">
        <v>39</v>
      </c>
      <c r="D17" s="33"/>
      <c r="E17" s="32">
        <v>1</v>
      </c>
      <c r="F17" s="35"/>
      <c r="G17" s="35">
        <f t="shared" si="1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31" x14ac:dyDescent="0.35">
      <c r="A18" s="47">
        <v>13</v>
      </c>
      <c r="B18" s="33" t="s">
        <v>40</v>
      </c>
      <c r="C18" s="33" t="s">
        <v>41</v>
      </c>
      <c r="D18" s="33"/>
      <c r="E18" s="32">
        <v>1</v>
      </c>
      <c r="F18" s="35"/>
      <c r="G18" s="35">
        <f t="shared" si="1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6.5" x14ac:dyDescent="0.35">
      <c r="A19" s="47">
        <v>14</v>
      </c>
      <c r="B19" s="33" t="s">
        <v>42</v>
      </c>
      <c r="C19" s="33" t="s">
        <v>43</v>
      </c>
      <c r="D19" s="33"/>
      <c r="E19" s="32">
        <v>1</v>
      </c>
      <c r="F19" s="35"/>
      <c r="G19" s="35">
        <f t="shared" si="1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6.5" x14ac:dyDescent="0.35">
      <c r="A20" s="47">
        <v>15</v>
      </c>
      <c r="B20" s="33" t="s">
        <v>44</v>
      </c>
      <c r="C20" s="33" t="s">
        <v>46</v>
      </c>
      <c r="D20" s="33"/>
      <c r="E20" s="32">
        <v>1</v>
      </c>
      <c r="F20" s="35"/>
      <c r="G20" s="35">
        <f t="shared" si="1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6.5" x14ac:dyDescent="0.35">
      <c r="A21" s="47">
        <v>15</v>
      </c>
      <c r="B21" s="33" t="s">
        <v>44</v>
      </c>
      <c r="C21" s="33" t="s">
        <v>45</v>
      </c>
      <c r="D21" s="33"/>
      <c r="E21" s="32">
        <v>1</v>
      </c>
      <c r="F21" s="35"/>
      <c r="G21" s="35">
        <f t="shared" si="1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6.5" x14ac:dyDescent="0.35">
      <c r="A22" s="47">
        <v>17</v>
      </c>
      <c r="B22" s="33" t="s">
        <v>44</v>
      </c>
      <c r="C22" s="33" t="s">
        <v>48</v>
      </c>
      <c r="D22" s="33"/>
      <c r="E22" s="32">
        <v>1</v>
      </c>
      <c r="F22" s="35"/>
      <c r="G22" s="35">
        <f t="shared" si="1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6.5" x14ac:dyDescent="0.35">
      <c r="A23" s="47">
        <v>18</v>
      </c>
      <c r="B23" s="33" t="s">
        <v>44</v>
      </c>
      <c r="C23" s="33" t="s">
        <v>47</v>
      </c>
      <c r="D23" s="33"/>
      <c r="E23" s="32">
        <v>1</v>
      </c>
      <c r="F23" s="35"/>
      <c r="G23" s="35">
        <f t="shared" si="1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39" customFormat="1" ht="15.5" x14ac:dyDescent="0.35">
      <c r="A24" s="48"/>
      <c r="B24" s="49"/>
      <c r="C24" s="49"/>
      <c r="D24" s="49"/>
      <c r="E24" s="49"/>
      <c r="F24" s="50" t="s">
        <v>6</v>
      </c>
      <c r="G24" s="51">
        <f>SUM(G6:G23)</f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" customHeight="1" x14ac:dyDescent="0.35">
      <c r="A25" s="9"/>
      <c r="B25" s="6"/>
      <c r="C25" s="6"/>
      <c r="D25" s="6"/>
      <c r="E25" s="6"/>
      <c r="F25" s="6"/>
      <c r="G25" s="6"/>
    </row>
    <row r="26" spans="1:21" ht="15.5" x14ac:dyDescent="0.35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5" x14ac:dyDescent="0.35">
      <c r="A27" s="57" t="s">
        <v>78</v>
      </c>
      <c r="B27" s="58"/>
      <c r="C27" s="58"/>
      <c r="D27" s="58"/>
      <c r="E27" s="59"/>
      <c r="F27" s="59"/>
      <c r="G27" s="2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5" x14ac:dyDescent="0.35">
      <c r="A28" s="57" t="s">
        <v>79</v>
      </c>
      <c r="B28" s="58"/>
      <c r="C28" s="58"/>
      <c r="D28" s="58"/>
      <c r="E28" s="60"/>
      <c r="F28" s="6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5" x14ac:dyDescent="0.35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5" x14ac:dyDescent="0.35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5" x14ac:dyDescent="0.35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5" x14ac:dyDescent="0.35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5" x14ac:dyDescent="0.3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5" x14ac:dyDescent="0.3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5" x14ac:dyDescent="0.3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5" x14ac:dyDescent="0.35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5" x14ac:dyDescent="0.3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5" x14ac:dyDescent="0.35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5" x14ac:dyDescent="0.3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5" x14ac:dyDescent="0.3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5" x14ac:dyDescent="0.35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5" x14ac:dyDescent="0.3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5" x14ac:dyDescent="0.3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5" x14ac:dyDescent="0.35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5" x14ac:dyDescent="0.35">
      <c r="A45" s="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5" x14ac:dyDescent="0.35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5" x14ac:dyDescent="0.35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5" x14ac:dyDescent="0.3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5" x14ac:dyDescent="0.3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5" x14ac:dyDescent="0.3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5" x14ac:dyDescent="0.3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5" x14ac:dyDescent="0.35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5" x14ac:dyDescent="0.35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5" x14ac:dyDescent="0.3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5" x14ac:dyDescent="0.35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5" x14ac:dyDescent="0.35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5" x14ac:dyDescent="0.35">
      <c r="A57" s="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5" x14ac:dyDescent="0.3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5" x14ac:dyDescent="0.35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5" x14ac:dyDescent="0.3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5" x14ac:dyDescent="0.35">
      <c r="A61" s="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5" x14ac:dyDescent="0.35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5" x14ac:dyDescent="0.3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5" x14ac:dyDescent="0.35">
      <c r="A64" s="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5" x14ac:dyDescent="0.35">
      <c r="A65" s="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5" x14ac:dyDescent="0.35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5" x14ac:dyDescent="0.35">
      <c r="A67" s="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5" x14ac:dyDescent="0.3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5" x14ac:dyDescent="0.35">
      <c r="A69" s="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5" x14ac:dyDescent="0.3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5" x14ac:dyDescent="0.35">
      <c r="A71" s="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5" x14ac:dyDescent="0.35">
      <c r="A72" s="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5" x14ac:dyDescent="0.35">
      <c r="A73" s="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5" x14ac:dyDescent="0.35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5" x14ac:dyDescent="0.35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5" x14ac:dyDescent="0.35">
      <c r="A76" s="9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5" x14ac:dyDescent="0.35">
      <c r="A77" s="9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5" x14ac:dyDescent="0.35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5" x14ac:dyDescent="0.35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5" x14ac:dyDescent="0.35">
      <c r="A80" s="9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5" x14ac:dyDescent="0.35">
      <c r="A81" s="9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5" x14ac:dyDescent="0.35">
      <c r="A82" s="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5" x14ac:dyDescent="0.35">
      <c r="A83" s="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5" x14ac:dyDescent="0.35">
      <c r="A84" s="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5" x14ac:dyDescent="0.35">
      <c r="A85" s="9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5" x14ac:dyDescent="0.35">
      <c r="A86" s="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5" x14ac:dyDescent="0.35">
      <c r="A87" s="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5" x14ac:dyDescent="0.35">
      <c r="A88" s="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5" x14ac:dyDescent="0.35">
      <c r="A89" s="9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5" x14ac:dyDescent="0.35">
      <c r="A90" s="9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5" x14ac:dyDescent="0.35">
      <c r="A91" s="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5" x14ac:dyDescent="0.35">
      <c r="A92" s="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5" x14ac:dyDescent="0.35">
      <c r="A93" s="9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5" x14ac:dyDescent="0.35">
      <c r="A94" s="9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5" x14ac:dyDescent="0.35">
      <c r="A95" s="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5.5" x14ac:dyDescent="0.35">
      <c r="A96" s="9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5.5" x14ac:dyDescent="0.35">
      <c r="A97" s="9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5.5" x14ac:dyDescent="0.35">
      <c r="A98" s="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5.5" x14ac:dyDescent="0.35">
      <c r="A99" s="9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5.5" x14ac:dyDescent="0.35">
      <c r="A100" s="9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5.5" x14ac:dyDescent="0.35">
      <c r="A101" s="9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5.5" x14ac:dyDescent="0.35">
      <c r="A102" s="9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5.5" x14ac:dyDescent="0.35">
      <c r="A103" s="9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5.5" x14ac:dyDescent="0.35">
      <c r="A104" s="9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5" x14ac:dyDescent="0.35">
      <c r="A105" s="9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5.5" x14ac:dyDescent="0.35">
      <c r="A106" s="9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5.5" x14ac:dyDescent="0.35">
      <c r="A107" s="9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5.5" x14ac:dyDescent="0.35">
      <c r="A108" s="9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5.5" x14ac:dyDescent="0.35">
      <c r="A109" s="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5.5" x14ac:dyDescent="0.35">
      <c r="A110" s="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5.5" x14ac:dyDescent="0.35">
      <c r="A111" s="9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5.5" x14ac:dyDescent="0.35">
      <c r="A112" s="9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5.5" x14ac:dyDescent="0.35">
      <c r="A113" s="9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5.5" x14ac:dyDescent="0.35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5.5" x14ac:dyDescent="0.35">
      <c r="A115" s="9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5.5" x14ac:dyDescent="0.35">
      <c r="A116" s="9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5" x14ac:dyDescent="0.35">
      <c r="A117" s="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5.5" x14ac:dyDescent="0.35">
      <c r="A118" s="9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5.5" x14ac:dyDescent="0.35">
      <c r="A119" s="9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5.5" x14ac:dyDescent="0.35">
      <c r="A120" s="9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5.5" x14ac:dyDescent="0.35">
      <c r="A121" s="9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5" x14ac:dyDescent="0.35">
      <c r="A122" s="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5" x14ac:dyDescent="0.35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5" x14ac:dyDescent="0.35">
      <c r="A124" s="9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5" x14ac:dyDescent="0.35">
      <c r="A125" s="9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5" x14ac:dyDescent="0.35">
      <c r="A126" s="9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5" x14ac:dyDescent="0.35">
      <c r="A127" s="9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5.5" x14ac:dyDescent="0.35">
      <c r="A128" s="9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5.5" x14ac:dyDescent="0.35">
      <c r="A129" s="9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5.5" x14ac:dyDescent="0.35">
      <c r="A130" s="9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5.5" x14ac:dyDescent="0.35">
      <c r="A131" s="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5.5" x14ac:dyDescent="0.35">
      <c r="A132" s="9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5.5" x14ac:dyDescent="0.3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5.5" x14ac:dyDescent="0.35">
      <c r="A134" s="9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5.5" x14ac:dyDescent="0.35">
      <c r="A135" s="9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5" x14ac:dyDescent="0.35">
      <c r="A136" s="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.5" x14ac:dyDescent="0.35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.5" x14ac:dyDescent="0.35">
      <c r="A138" s="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5.5" x14ac:dyDescent="0.35">
      <c r="A139" s="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5.5" x14ac:dyDescent="0.35">
      <c r="A140" s="9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5.5" x14ac:dyDescent="0.35">
      <c r="A141" s="9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5.5" x14ac:dyDescent="0.35">
      <c r="A142" s="9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5.5" x14ac:dyDescent="0.35">
      <c r="A143" s="9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5.5" x14ac:dyDescent="0.35">
      <c r="A144" s="9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5.5" x14ac:dyDescent="0.35">
      <c r="A145" s="9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5.5" x14ac:dyDescent="0.35">
      <c r="A146" s="9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5.5" x14ac:dyDescent="0.35">
      <c r="A147" s="9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5.5" x14ac:dyDescent="0.35">
      <c r="A148" s="9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5.5" x14ac:dyDescent="0.35">
      <c r="A149" s="9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5.5" x14ac:dyDescent="0.35">
      <c r="A150" s="9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.5" x14ac:dyDescent="0.35">
      <c r="A151" s="9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5.5" x14ac:dyDescent="0.35">
      <c r="A152" s="9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5.5" x14ac:dyDescent="0.35">
      <c r="A153" s="9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5.5" x14ac:dyDescent="0.35">
      <c r="A154" s="9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5.5" x14ac:dyDescent="0.35">
      <c r="A155" s="9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5.5" x14ac:dyDescent="0.35">
      <c r="A156" s="9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5.5" x14ac:dyDescent="0.35">
      <c r="A157" s="9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5.5" x14ac:dyDescent="0.35">
      <c r="A158" s="9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5" x14ac:dyDescent="0.35">
      <c r="A159" s="9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5.5" x14ac:dyDescent="0.35">
      <c r="A160" s="9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5.5" x14ac:dyDescent="0.35">
      <c r="A161" s="9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5.5" x14ac:dyDescent="0.35">
      <c r="A162" s="9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5.5" x14ac:dyDescent="0.35">
      <c r="A163" s="9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5.5" x14ac:dyDescent="0.35">
      <c r="A164" s="9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5.5" x14ac:dyDescent="0.35">
      <c r="A165" s="9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5.5" x14ac:dyDescent="0.35">
      <c r="A166" s="9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5.5" x14ac:dyDescent="0.35">
      <c r="A167" s="9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5.5" x14ac:dyDescent="0.35">
      <c r="A168" s="9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5.5" x14ac:dyDescent="0.35">
      <c r="A169" s="9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5.5" x14ac:dyDescent="0.35">
      <c r="A170" s="9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5.5" x14ac:dyDescent="0.35">
      <c r="A171" s="9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5.5" x14ac:dyDescent="0.35">
      <c r="A172" s="9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5.5" x14ac:dyDescent="0.35">
      <c r="A173" s="9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5.5" x14ac:dyDescent="0.35">
      <c r="A174" s="9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5.5" x14ac:dyDescent="0.35">
      <c r="A175" s="9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5.5" x14ac:dyDescent="0.35">
      <c r="A176" s="9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5.5" x14ac:dyDescent="0.35">
      <c r="A177" s="9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5.5" x14ac:dyDescent="0.35">
      <c r="A178" s="9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5.5" x14ac:dyDescent="0.35">
      <c r="A179" s="9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5.5" x14ac:dyDescent="0.35">
      <c r="A180" s="9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5.5" x14ac:dyDescent="0.35">
      <c r="A181" s="9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5.5" x14ac:dyDescent="0.35">
      <c r="A182" s="9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5.5" x14ac:dyDescent="0.35">
      <c r="A183" s="9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5.5" x14ac:dyDescent="0.35">
      <c r="A184" s="9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5.5" x14ac:dyDescent="0.35">
      <c r="A185" s="9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5.5" x14ac:dyDescent="0.35">
      <c r="A186" s="9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5.5" x14ac:dyDescent="0.35">
      <c r="A187" s="9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5.5" x14ac:dyDescent="0.35">
      <c r="A188" s="9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5.5" x14ac:dyDescent="0.35">
      <c r="A189" s="9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5.5" x14ac:dyDescent="0.35">
      <c r="A190" s="9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5.5" x14ac:dyDescent="0.35">
      <c r="A191" s="9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5.5" x14ac:dyDescent="0.35">
      <c r="A192" s="9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5.5" x14ac:dyDescent="0.35">
      <c r="A193" s="9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5.5" x14ac:dyDescent="0.35">
      <c r="A194" s="9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5.5" x14ac:dyDescent="0.35">
      <c r="A195" s="9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5.5" x14ac:dyDescent="0.35">
      <c r="A196" s="9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5.5" x14ac:dyDescent="0.35">
      <c r="A197" s="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5.5" x14ac:dyDescent="0.35">
      <c r="A198" s="9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5.5" x14ac:dyDescent="0.35">
      <c r="A199" s="9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5.5" x14ac:dyDescent="0.35">
      <c r="A200" s="9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5.5" x14ac:dyDescent="0.35">
      <c r="A201" s="9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5.5" x14ac:dyDescent="0.35">
      <c r="A202" s="9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5.5" x14ac:dyDescent="0.35">
      <c r="A203" s="9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5.5" x14ac:dyDescent="0.35">
      <c r="A204" s="9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5.5" x14ac:dyDescent="0.35">
      <c r="A205" s="9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5.5" x14ac:dyDescent="0.35">
      <c r="A206" s="9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5.5" x14ac:dyDescent="0.35">
      <c r="A207" s="9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5.5" x14ac:dyDescent="0.35">
      <c r="A208" s="9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5.5" x14ac:dyDescent="0.35">
      <c r="A209" s="9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5.5" x14ac:dyDescent="0.35">
      <c r="A210" s="9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5.5" x14ac:dyDescent="0.35">
      <c r="A211" s="9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5.5" x14ac:dyDescent="0.35">
      <c r="A212" s="9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5.5" x14ac:dyDescent="0.35">
      <c r="A213" s="9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5.5" x14ac:dyDescent="0.35">
      <c r="A214" s="9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5.5" x14ac:dyDescent="0.35">
      <c r="A215" s="9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5.5" x14ac:dyDescent="0.35">
      <c r="A216" s="9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5.5" x14ac:dyDescent="0.35">
      <c r="A217" s="9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5.5" x14ac:dyDescent="0.35">
      <c r="A218" s="9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5.5" x14ac:dyDescent="0.35">
      <c r="A219" s="9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5.5" x14ac:dyDescent="0.35">
      <c r="A220" s="9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5.5" x14ac:dyDescent="0.35">
      <c r="A221" s="9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5.5" x14ac:dyDescent="0.35">
      <c r="A222" s="9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5.5" x14ac:dyDescent="0.35">
      <c r="A223" s="9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5.5" x14ac:dyDescent="0.35">
      <c r="A224" s="9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5.5" x14ac:dyDescent="0.35">
      <c r="A225" s="9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5.5" x14ac:dyDescent="0.35">
      <c r="A226" s="9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5.5" x14ac:dyDescent="0.35">
      <c r="A227" s="9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5.5" x14ac:dyDescent="0.35">
      <c r="A228" s="9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5.5" x14ac:dyDescent="0.35">
      <c r="A229" s="9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5.5" x14ac:dyDescent="0.35">
      <c r="A230" s="9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5.5" x14ac:dyDescent="0.35">
      <c r="A231" s="9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5.5" x14ac:dyDescent="0.35">
      <c r="A232" s="9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5.5" x14ac:dyDescent="0.35">
      <c r="A233" s="9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5.5" x14ac:dyDescent="0.35">
      <c r="A234" s="9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5.5" x14ac:dyDescent="0.35">
      <c r="A235" s="9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5.5" x14ac:dyDescent="0.35">
      <c r="A236" s="9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5.5" x14ac:dyDescent="0.35">
      <c r="A237" s="9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5.5" x14ac:dyDescent="0.35">
      <c r="A238" s="9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5.5" x14ac:dyDescent="0.35">
      <c r="A239" s="9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5.5" x14ac:dyDescent="0.35">
      <c r="A240" s="9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5.5" x14ac:dyDescent="0.35">
      <c r="A241" s="9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5.5" x14ac:dyDescent="0.35">
      <c r="A242" s="9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5.5" x14ac:dyDescent="0.35">
      <c r="A243" s="9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5.5" x14ac:dyDescent="0.35">
      <c r="A244" s="9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5.5" x14ac:dyDescent="0.35">
      <c r="A245" s="9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5.5" x14ac:dyDescent="0.35">
      <c r="A246" s="9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5.5" x14ac:dyDescent="0.35">
      <c r="A247" s="9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5.5" x14ac:dyDescent="0.35">
      <c r="A248" s="9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5.5" x14ac:dyDescent="0.35">
      <c r="A249" s="9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5.5" x14ac:dyDescent="0.35">
      <c r="A250" s="9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5.5" x14ac:dyDescent="0.35">
      <c r="A251" s="9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5.5" x14ac:dyDescent="0.35">
      <c r="A252" s="9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5.5" x14ac:dyDescent="0.35">
      <c r="A253" s="9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5.5" x14ac:dyDescent="0.35">
      <c r="A254" s="9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5.5" x14ac:dyDescent="0.35">
      <c r="A255" s="9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5.5" x14ac:dyDescent="0.35">
      <c r="A256" s="9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5.5" x14ac:dyDescent="0.35">
      <c r="A257" s="9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5.5" x14ac:dyDescent="0.35">
      <c r="A258" s="9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5.5" x14ac:dyDescent="0.35">
      <c r="A259" s="9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5.5" x14ac:dyDescent="0.35">
      <c r="A260" s="9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5.5" x14ac:dyDescent="0.35">
      <c r="A261" s="9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5.5" x14ac:dyDescent="0.35">
      <c r="A262" s="9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5.5" x14ac:dyDescent="0.35">
      <c r="A263" s="9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5.5" x14ac:dyDescent="0.35">
      <c r="A264" s="9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5.5" x14ac:dyDescent="0.35">
      <c r="A265" s="9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5.5" x14ac:dyDescent="0.35">
      <c r="A266" s="9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5.5" x14ac:dyDescent="0.35">
      <c r="A267" s="9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5.5" x14ac:dyDescent="0.35">
      <c r="A268" s="9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5.5" x14ac:dyDescent="0.35">
      <c r="A269" s="9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5.5" x14ac:dyDescent="0.35">
      <c r="A270" s="9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5.5" x14ac:dyDescent="0.35">
      <c r="A271" s="9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5.5" x14ac:dyDescent="0.35">
      <c r="A272" s="9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5.5" x14ac:dyDescent="0.35">
      <c r="A273" s="9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5.5" x14ac:dyDescent="0.35">
      <c r="A274" s="9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5.5" x14ac:dyDescent="0.35">
      <c r="A275" s="9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5.5" x14ac:dyDescent="0.35">
      <c r="A276" s="9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5.5" x14ac:dyDescent="0.35">
      <c r="A277" s="9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5.5" x14ac:dyDescent="0.35">
      <c r="A278" s="9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5.5" x14ac:dyDescent="0.35">
      <c r="A279" s="9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5.5" x14ac:dyDescent="0.35">
      <c r="A280" s="9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5.5" x14ac:dyDescent="0.35">
      <c r="A281" s="9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5.5" x14ac:dyDescent="0.35">
      <c r="A282" s="9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5.5" x14ac:dyDescent="0.35">
      <c r="A283" s="9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5.5" x14ac:dyDescent="0.35">
      <c r="A284" s="9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5.5" x14ac:dyDescent="0.35">
      <c r="A285" s="9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5.5" x14ac:dyDescent="0.35">
      <c r="A286" s="9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5.5" x14ac:dyDescent="0.35">
      <c r="A287" s="9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5.5" x14ac:dyDescent="0.35">
      <c r="A288" s="9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5.5" x14ac:dyDescent="0.35">
      <c r="A289" s="9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5.5" x14ac:dyDescent="0.35">
      <c r="A290" s="9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5.5" x14ac:dyDescent="0.35">
      <c r="A291" s="9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5.5" x14ac:dyDescent="0.35">
      <c r="A292" s="9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5.5" x14ac:dyDescent="0.35">
      <c r="A293" s="9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5.5" x14ac:dyDescent="0.35">
      <c r="A294" s="9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5.5" x14ac:dyDescent="0.35">
      <c r="A295" s="9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5.5" x14ac:dyDescent="0.35">
      <c r="A296" s="9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5.5" x14ac:dyDescent="0.35">
      <c r="A297" s="9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5.5" x14ac:dyDescent="0.35">
      <c r="A298" s="9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5.5" x14ac:dyDescent="0.35">
      <c r="A299" s="9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5.5" x14ac:dyDescent="0.35">
      <c r="A300" s="9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5.5" x14ac:dyDescent="0.35">
      <c r="A301" s="9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5.5" x14ac:dyDescent="0.35">
      <c r="A302" s="9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5.5" x14ac:dyDescent="0.35">
      <c r="A303" s="9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5.5" x14ac:dyDescent="0.35">
      <c r="A304" s="9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5.5" x14ac:dyDescent="0.35">
      <c r="A305" s="9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5.5" x14ac:dyDescent="0.35">
      <c r="A306" s="9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5.5" x14ac:dyDescent="0.35">
      <c r="A307" s="9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5.5" x14ac:dyDescent="0.35">
      <c r="A308" s="9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5.5" x14ac:dyDescent="0.35">
      <c r="A309" s="9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5.5" x14ac:dyDescent="0.35">
      <c r="A310" s="9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5.5" x14ac:dyDescent="0.35">
      <c r="A311" s="9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5.5" x14ac:dyDescent="0.35">
      <c r="A312" s="9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5.5" x14ac:dyDescent="0.35">
      <c r="A313" s="9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5.5" x14ac:dyDescent="0.35">
      <c r="A314" s="9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5.5" x14ac:dyDescent="0.35">
      <c r="A315" s="9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5.5" x14ac:dyDescent="0.35">
      <c r="A316" s="9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5.5" x14ac:dyDescent="0.35">
      <c r="A317" s="9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5.5" x14ac:dyDescent="0.35">
      <c r="A318" s="9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5.5" x14ac:dyDescent="0.35">
      <c r="A319" s="9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5.5" x14ac:dyDescent="0.35">
      <c r="A320" s="9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5.5" x14ac:dyDescent="0.35">
      <c r="A321" s="9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5.5" x14ac:dyDescent="0.35">
      <c r="A322" s="9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5.5" x14ac:dyDescent="0.35">
      <c r="A323" s="9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5.5" x14ac:dyDescent="0.35">
      <c r="A324" s="9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5.5" x14ac:dyDescent="0.35">
      <c r="A325" s="9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5.5" x14ac:dyDescent="0.35">
      <c r="A326" s="9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5.5" x14ac:dyDescent="0.35">
      <c r="A327" s="9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5.5" x14ac:dyDescent="0.35">
      <c r="A328" s="9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5.5" x14ac:dyDescent="0.35">
      <c r="A329" s="9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5.5" x14ac:dyDescent="0.35">
      <c r="A330" s="9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5.5" x14ac:dyDescent="0.35">
      <c r="A331" s="9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5.5" x14ac:dyDescent="0.35">
      <c r="A332" s="9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5.5" x14ac:dyDescent="0.35">
      <c r="A333" s="9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5.5" x14ac:dyDescent="0.35">
      <c r="A334" s="9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5.5" x14ac:dyDescent="0.35">
      <c r="A335" s="9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5.5" x14ac:dyDescent="0.35">
      <c r="A336" s="9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5.5" x14ac:dyDescent="0.35">
      <c r="A337" s="9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5.5" x14ac:dyDescent="0.35">
      <c r="A338" s="9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5.5" x14ac:dyDescent="0.35">
      <c r="A339" s="9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5.5" x14ac:dyDescent="0.35">
      <c r="A340" s="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5.5" x14ac:dyDescent="0.35">
      <c r="A341" s="9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5.5" x14ac:dyDescent="0.35">
      <c r="A342" s="9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5.5" x14ac:dyDescent="0.35">
      <c r="A343" s="9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5.5" x14ac:dyDescent="0.35">
      <c r="A344" s="9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5.5" x14ac:dyDescent="0.35">
      <c r="A345" s="9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5.5" x14ac:dyDescent="0.35">
      <c r="A346" s="9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5.5" x14ac:dyDescent="0.35">
      <c r="A347" s="9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5.5" x14ac:dyDescent="0.35">
      <c r="A348" s="9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5.5" x14ac:dyDescent="0.35">
      <c r="A349" s="9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5.5" x14ac:dyDescent="0.35">
      <c r="A350" s="9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5.5" x14ac:dyDescent="0.35">
      <c r="A351" s="9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5.5" x14ac:dyDescent="0.35">
      <c r="A352" s="9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5.5" x14ac:dyDescent="0.35">
      <c r="A353" s="9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5.5" x14ac:dyDescent="0.35">
      <c r="A354" s="9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5.5" x14ac:dyDescent="0.35">
      <c r="A355" s="9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5.5" x14ac:dyDescent="0.35">
      <c r="A356" s="9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5.5" x14ac:dyDescent="0.35">
      <c r="A357" s="9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5.5" x14ac:dyDescent="0.35">
      <c r="A358" s="9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5.5" x14ac:dyDescent="0.35">
      <c r="A359" s="9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5.5" x14ac:dyDescent="0.35">
      <c r="A360" s="9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5.5" x14ac:dyDescent="0.35">
      <c r="A361" s="9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5.5" x14ac:dyDescent="0.35">
      <c r="A362" s="9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5.5" x14ac:dyDescent="0.35">
      <c r="A363" s="9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5.5" x14ac:dyDescent="0.35">
      <c r="A364" s="9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5.5" x14ac:dyDescent="0.35">
      <c r="A365" s="9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5.5" x14ac:dyDescent="0.35">
      <c r="A366" s="9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5.5" x14ac:dyDescent="0.35">
      <c r="A367" s="9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5.5" x14ac:dyDescent="0.35">
      <c r="A368" s="9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5.5" x14ac:dyDescent="0.35">
      <c r="A369" s="9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5.5" x14ac:dyDescent="0.35">
      <c r="A370" s="9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5.5" x14ac:dyDescent="0.35">
      <c r="A371" s="9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5.5" x14ac:dyDescent="0.35">
      <c r="A372" s="9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5.5" x14ac:dyDescent="0.35">
      <c r="A373" s="9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5.5" x14ac:dyDescent="0.35">
      <c r="A374" s="9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5.5" x14ac:dyDescent="0.35">
      <c r="A375" s="9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5.5" x14ac:dyDescent="0.35">
      <c r="A376" s="9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5.5" x14ac:dyDescent="0.35">
      <c r="A377" s="9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5.5" x14ac:dyDescent="0.35">
      <c r="A378" s="9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5.5" x14ac:dyDescent="0.35">
      <c r="A379" s="9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5.5" x14ac:dyDescent="0.35">
      <c r="A380" s="9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5.5" x14ac:dyDescent="0.35">
      <c r="A381" s="9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5.5" x14ac:dyDescent="0.35">
      <c r="A382" s="9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5.5" x14ac:dyDescent="0.35">
      <c r="A383" s="9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5.5" x14ac:dyDescent="0.35">
      <c r="A384" s="9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5.5" x14ac:dyDescent="0.35">
      <c r="A385" s="9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5.5" x14ac:dyDescent="0.35">
      <c r="A386" s="9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5.5" x14ac:dyDescent="0.35">
      <c r="A387" s="9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5.5" x14ac:dyDescent="0.35">
      <c r="A388" s="9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5.5" x14ac:dyDescent="0.35">
      <c r="A389" s="9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5.5" x14ac:dyDescent="0.35">
      <c r="A390" s="9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5.5" x14ac:dyDescent="0.35">
      <c r="A391" s="9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5.5" x14ac:dyDescent="0.35">
      <c r="A392" s="9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5.5" x14ac:dyDescent="0.35">
      <c r="A393" s="9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5.5" x14ac:dyDescent="0.35">
      <c r="A394" s="9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5.5" x14ac:dyDescent="0.35">
      <c r="A395" s="9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5.5" x14ac:dyDescent="0.35">
      <c r="A396" s="9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5.5" x14ac:dyDescent="0.35">
      <c r="A397" s="9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5.5" x14ac:dyDescent="0.35">
      <c r="A398" s="9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5.5" x14ac:dyDescent="0.35">
      <c r="A399" s="9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5.5" x14ac:dyDescent="0.35">
      <c r="A400" s="9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5.5" x14ac:dyDescent="0.35">
      <c r="A401" s="9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5.5" x14ac:dyDescent="0.35">
      <c r="A402" s="9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5.5" x14ac:dyDescent="0.35">
      <c r="A403" s="9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5.5" x14ac:dyDescent="0.35">
      <c r="A404" s="9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.5" x14ac:dyDescent="0.35">
      <c r="A405" s="9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.5" x14ac:dyDescent="0.35">
      <c r="A406" s="9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.5" x14ac:dyDescent="0.35">
      <c r="A407" s="9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.5" x14ac:dyDescent="0.35">
      <c r="A408" s="9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.5" x14ac:dyDescent="0.35">
      <c r="A409" s="9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.5" x14ac:dyDescent="0.35">
      <c r="A410" s="9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.5" x14ac:dyDescent="0.35">
      <c r="A411" s="9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.5" x14ac:dyDescent="0.35">
      <c r="A412" s="9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5.5" x14ac:dyDescent="0.35">
      <c r="A413" s="9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5.5" x14ac:dyDescent="0.35">
      <c r="A414" s="9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5.5" x14ac:dyDescent="0.35">
      <c r="A415" s="9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5.5" x14ac:dyDescent="0.35">
      <c r="A416" s="9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.5" x14ac:dyDescent="0.35">
      <c r="A417" s="9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.5" x14ac:dyDescent="0.35">
      <c r="A418" s="9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5.5" x14ac:dyDescent="0.35">
      <c r="A419" s="9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.5" x14ac:dyDescent="0.35">
      <c r="A420" s="9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.5" x14ac:dyDescent="0.35">
      <c r="A421" s="9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5.5" x14ac:dyDescent="0.35">
      <c r="A422" s="9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5.5" x14ac:dyDescent="0.35">
      <c r="A423" s="9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5.5" x14ac:dyDescent="0.35">
      <c r="A424" s="9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5.5" x14ac:dyDescent="0.35">
      <c r="A425" s="9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5.5" x14ac:dyDescent="0.35">
      <c r="A426" s="9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5.5" x14ac:dyDescent="0.35">
      <c r="A427" s="9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5.5" x14ac:dyDescent="0.35">
      <c r="A428" s="9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.5" x14ac:dyDescent="0.35">
      <c r="A429" s="9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.5" x14ac:dyDescent="0.35">
      <c r="A430" s="9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.5" x14ac:dyDescent="0.35">
      <c r="A431" s="9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5.5" x14ac:dyDescent="0.35">
      <c r="A432" s="9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5.5" x14ac:dyDescent="0.35">
      <c r="A433" s="9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5.5" x14ac:dyDescent="0.35">
      <c r="A434" s="9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5.5" x14ac:dyDescent="0.35">
      <c r="A435" s="9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5.5" x14ac:dyDescent="0.35">
      <c r="A436" s="9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5.5" x14ac:dyDescent="0.35">
      <c r="A437" s="9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5.5" x14ac:dyDescent="0.35">
      <c r="A438" s="9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5.5" x14ac:dyDescent="0.35">
      <c r="A439" s="9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5.5" x14ac:dyDescent="0.35">
      <c r="A440" s="9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5.5" x14ac:dyDescent="0.35">
      <c r="A441" s="9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5.5" x14ac:dyDescent="0.35">
      <c r="A442" s="9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5.5" x14ac:dyDescent="0.35">
      <c r="A443" s="9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5.5" x14ac:dyDescent="0.35">
      <c r="A444" s="9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5.5" x14ac:dyDescent="0.35">
      <c r="A445" s="9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5.5" x14ac:dyDescent="0.35">
      <c r="A446" s="9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5.5" x14ac:dyDescent="0.35">
      <c r="A447" s="9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5.5" x14ac:dyDescent="0.35">
      <c r="A448" s="9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5.5" x14ac:dyDescent="0.35">
      <c r="A449" s="9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5.5" x14ac:dyDescent="0.35">
      <c r="A450" s="9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5.5" x14ac:dyDescent="0.35">
      <c r="A451" s="9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5.5" x14ac:dyDescent="0.35">
      <c r="A452" s="9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5.5" x14ac:dyDescent="0.35">
      <c r="A453" s="9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5.5" x14ac:dyDescent="0.35">
      <c r="A454" s="9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5.5" x14ac:dyDescent="0.35">
      <c r="A455" s="9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5.5" x14ac:dyDescent="0.35">
      <c r="A456" s="9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5.5" x14ac:dyDescent="0.35">
      <c r="A457" s="9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5.5" x14ac:dyDescent="0.35">
      <c r="A458" s="9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5.5" x14ac:dyDescent="0.35">
      <c r="A459" s="9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5.5" x14ac:dyDescent="0.35">
      <c r="A460" s="9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5.5" x14ac:dyDescent="0.35">
      <c r="A461" s="9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5.5" x14ac:dyDescent="0.35">
      <c r="A462" s="9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5.5" x14ac:dyDescent="0.35">
      <c r="A463" s="9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5.5" x14ac:dyDescent="0.35">
      <c r="A464" s="9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5.5" x14ac:dyDescent="0.35">
      <c r="A465" s="9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5.5" x14ac:dyDescent="0.35">
      <c r="A466" s="9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5.5" x14ac:dyDescent="0.35">
      <c r="A467" s="9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5.5" x14ac:dyDescent="0.35">
      <c r="A468" s="9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5.5" x14ac:dyDescent="0.35">
      <c r="A469" s="9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5.5" x14ac:dyDescent="0.35">
      <c r="A470" s="9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5.5" x14ac:dyDescent="0.35">
      <c r="A471" s="9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5.5" x14ac:dyDescent="0.35">
      <c r="A472" s="9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5.5" x14ac:dyDescent="0.35">
      <c r="A473" s="9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5.5" x14ac:dyDescent="0.35">
      <c r="A474" s="9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5.5" x14ac:dyDescent="0.35">
      <c r="A475" s="9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5.5" x14ac:dyDescent="0.35">
      <c r="A476" s="9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5.5" x14ac:dyDescent="0.35">
      <c r="A477" s="9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5.5" x14ac:dyDescent="0.35">
      <c r="A478" s="9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5.5" x14ac:dyDescent="0.35">
      <c r="A479" s="9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5.5" x14ac:dyDescent="0.35">
      <c r="A480" s="9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5.5" x14ac:dyDescent="0.35">
      <c r="A481" s="9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5.5" x14ac:dyDescent="0.35">
      <c r="A482" s="9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5.5" x14ac:dyDescent="0.35">
      <c r="A483" s="9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.5" x14ac:dyDescent="0.35">
      <c r="A484" s="9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5.5" x14ac:dyDescent="0.35">
      <c r="A485" s="9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5.5" x14ac:dyDescent="0.35">
      <c r="A486" s="9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5.5" x14ac:dyDescent="0.35">
      <c r="A487" s="9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5.5" x14ac:dyDescent="0.35">
      <c r="A488" s="9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.5" x14ac:dyDescent="0.35">
      <c r="A489" s="9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5.5" x14ac:dyDescent="0.35">
      <c r="A490" s="9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5.5" x14ac:dyDescent="0.35">
      <c r="A491" s="9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5.5" x14ac:dyDescent="0.35">
      <c r="A492" s="9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5.5" x14ac:dyDescent="0.35">
      <c r="A493" s="9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5.5" x14ac:dyDescent="0.35">
      <c r="A494" s="9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5.5" x14ac:dyDescent="0.35">
      <c r="A495" s="9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.5" x14ac:dyDescent="0.35">
      <c r="A496" s="9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5.5" x14ac:dyDescent="0.35">
      <c r="A497" s="9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5.5" x14ac:dyDescent="0.35">
      <c r="A498" s="9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5.5" x14ac:dyDescent="0.35">
      <c r="A499" s="9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5.5" x14ac:dyDescent="0.35">
      <c r="A500" s="9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5.5" x14ac:dyDescent="0.35">
      <c r="A501" s="9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5.5" x14ac:dyDescent="0.35">
      <c r="A502" s="9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5.5" x14ac:dyDescent="0.35">
      <c r="A503" s="9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5.5" x14ac:dyDescent="0.35">
      <c r="A504" s="9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5.5" x14ac:dyDescent="0.35">
      <c r="A505" s="9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5.5" x14ac:dyDescent="0.35">
      <c r="A506" s="9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5.5" x14ac:dyDescent="0.35">
      <c r="A507" s="9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5.5" x14ac:dyDescent="0.35">
      <c r="A508" s="9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5.5" x14ac:dyDescent="0.35">
      <c r="A509" s="9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5.5" x14ac:dyDescent="0.35">
      <c r="A510" s="9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5.5" x14ac:dyDescent="0.35">
      <c r="A511" s="9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5.5" x14ac:dyDescent="0.35">
      <c r="A512" s="9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5.5" x14ac:dyDescent="0.35">
      <c r="A513" s="9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5.5" x14ac:dyDescent="0.35">
      <c r="A514" s="9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5.5" x14ac:dyDescent="0.35">
      <c r="A515" s="9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5.5" x14ac:dyDescent="0.35">
      <c r="A516" s="9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5.5" x14ac:dyDescent="0.35">
      <c r="A517" s="9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5.5" x14ac:dyDescent="0.35">
      <c r="A518" s="9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5.5" x14ac:dyDescent="0.35">
      <c r="A519" s="9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5.5" x14ac:dyDescent="0.35">
      <c r="A520" s="9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5.5" x14ac:dyDescent="0.35">
      <c r="A521" s="9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5.5" x14ac:dyDescent="0.35">
      <c r="A522" s="9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5.5" x14ac:dyDescent="0.35">
      <c r="A523" s="9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5.5" x14ac:dyDescent="0.35">
      <c r="A524" s="9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5.5" x14ac:dyDescent="0.35">
      <c r="A525" s="9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5.5" x14ac:dyDescent="0.35">
      <c r="A526" s="9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5.5" x14ac:dyDescent="0.35">
      <c r="A527" s="9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5.5" x14ac:dyDescent="0.35">
      <c r="A528" s="9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5.5" x14ac:dyDescent="0.35">
      <c r="A529" s="9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5.5" x14ac:dyDescent="0.35">
      <c r="A530" s="9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5.5" x14ac:dyDescent="0.35">
      <c r="A531" s="9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5.5" x14ac:dyDescent="0.35">
      <c r="A532" s="9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5.5" x14ac:dyDescent="0.35">
      <c r="A533" s="9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5.5" x14ac:dyDescent="0.35">
      <c r="A534" s="9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5.5" x14ac:dyDescent="0.35">
      <c r="A535" s="9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5.5" x14ac:dyDescent="0.35">
      <c r="A536" s="9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5.5" x14ac:dyDescent="0.35">
      <c r="A537" s="9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5.5" x14ac:dyDescent="0.35">
      <c r="A538" s="9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5.5" x14ac:dyDescent="0.35">
      <c r="A539" s="9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5.5" x14ac:dyDescent="0.35">
      <c r="A540" s="9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5.5" x14ac:dyDescent="0.35">
      <c r="A541" s="9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5.5" x14ac:dyDescent="0.35">
      <c r="A542" s="9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5.5" x14ac:dyDescent="0.35">
      <c r="A543" s="9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5.5" x14ac:dyDescent="0.35">
      <c r="A544" s="9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5.5" x14ac:dyDescent="0.35">
      <c r="A545" s="9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5.5" x14ac:dyDescent="0.35">
      <c r="A546" s="9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5.5" x14ac:dyDescent="0.35">
      <c r="A547" s="9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5.5" x14ac:dyDescent="0.35">
      <c r="A548" s="9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5.5" x14ac:dyDescent="0.35">
      <c r="A549" s="9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5.5" x14ac:dyDescent="0.35">
      <c r="A550" s="9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5.5" x14ac:dyDescent="0.35">
      <c r="A551" s="9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5.5" x14ac:dyDescent="0.35">
      <c r="A552" s="9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5.5" x14ac:dyDescent="0.35">
      <c r="A553" s="9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5.5" x14ac:dyDescent="0.35">
      <c r="A554" s="9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5.5" x14ac:dyDescent="0.35">
      <c r="A555" s="9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5.5" x14ac:dyDescent="0.35">
      <c r="A556" s="9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5.5" x14ac:dyDescent="0.35">
      <c r="A557" s="9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5.5" x14ac:dyDescent="0.35">
      <c r="A558" s="9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5.5" x14ac:dyDescent="0.35">
      <c r="A559" s="9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5.5" x14ac:dyDescent="0.35">
      <c r="A560" s="9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5.5" x14ac:dyDescent="0.35">
      <c r="A561" s="9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5.5" x14ac:dyDescent="0.35">
      <c r="A562" s="9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5.5" x14ac:dyDescent="0.35">
      <c r="A563" s="9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5.5" x14ac:dyDescent="0.35">
      <c r="A564" s="9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5.5" x14ac:dyDescent="0.35">
      <c r="A565" s="9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5.5" x14ac:dyDescent="0.35">
      <c r="A566" s="9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5.5" x14ac:dyDescent="0.35">
      <c r="A567" s="9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5.5" x14ac:dyDescent="0.35">
      <c r="A568" s="9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5.5" x14ac:dyDescent="0.35">
      <c r="A569" s="9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5.5" x14ac:dyDescent="0.35">
      <c r="A570" s="9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5.5" x14ac:dyDescent="0.35">
      <c r="A571" s="9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5.5" x14ac:dyDescent="0.35">
      <c r="A572" s="9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5.5" x14ac:dyDescent="0.35">
      <c r="A573" s="9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5.5" x14ac:dyDescent="0.35">
      <c r="A574" s="9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5.5" x14ac:dyDescent="0.35">
      <c r="A575" s="9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5.5" x14ac:dyDescent="0.35">
      <c r="A576" s="9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5.5" x14ac:dyDescent="0.35">
      <c r="A577" s="9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5.5" x14ac:dyDescent="0.35">
      <c r="A578" s="9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5.5" x14ac:dyDescent="0.35">
      <c r="A579" s="9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5.5" x14ac:dyDescent="0.35">
      <c r="A580" s="9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5.5" x14ac:dyDescent="0.35">
      <c r="A581" s="9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5.5" x14ac:dyDescent="0.35">
      <c r="A582" s="9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5.5" x14ac:dyDescent="0.35">
      <c r="A583" s="9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5.5" x14ac:dyDescent="0.35">
      <c r="A584" s="9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5.5" x14ac:dyDescent="0.35">
      <c r="A585" s="9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5.5" x14ac:dyDescent="0.35">
      <c r="A586" s="9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5.5" x14ac:dyDescent="0.35">
      <c r="A587" s="9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5.5" x14ac:dyDescent="0.35">
      <c r="A588" s="9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5.5" x14ac:dyDescent="0.35">
      <c r="A589" s="9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5.5" x14ac:dyDescent="0.35">
      <c r="A590" s="9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5.5" x14ac:dyDescent="0.35">
      <c r="A591" s="9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5.5" x14ac:dyDescent="0.35">
      <c r="A592" s="9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5.5" x14ac:dyDescent="0.35">
      <c r="A593" s="9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5.5" x14ac:dyDescent="0.35">
      <c r="A594" s="9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5.5" x14ac:dyDescent="0.35">
      <c r="A595" s="9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5.5" x14ac:dyDescent="0.35">
      <c r="A596" s="9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5.5" x14ac:dyDescent="0.35">
      <c r="A597" s="9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5.5" x14ac:dyDescent="0.35">
      <c r="A598" s="9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5.5" x14ac:dyDescent="0.35">
      <c r="A599" s="9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5.5" x14ac:dyDescent="0.35">
      <c r="A600" s="9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5.5" x14ac:dyDescent="0.35">
      <c r="A601" s="9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5.5" x14ac:dyDescent="0.35">
      <c r="A602" s="9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5.5" x14ac:dyDescent="0.35">
      <c r="A603" s="9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5.5" x14ac:dyDescent="0.35">
      <c r="A604" s="9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5.5" x14ac:dyDescent="0.35">
      <c r="A605" s="9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5.5" x14ac:dyDescent="0.35">
      <c r="A606" s="9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5.5" x14ac:dyDescent="0.35">
      <c r="A607" s="9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5.5" x14ac:dyDescent="0.35">
      <c r="A608" s="9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5.5" x14ac:dyDescent="0.35">
      <c r="A609" s="9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5.5" x14ac:dyDescent="0.35">
      <c r="A610" s="9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5.5" x14ac:dyDescent="0.35">
      <c r="A611" s="9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5.5" x14ac:dyDescent="0.35">
      <c r="A612" s="9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5.5" x14ac:dyDescent="0.35">
      <c r="A613" s="9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5.5" x14ac:dyDescent="0.35">
      <c r="A614" s="9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5.5" x14ac:dyDescent="0.35">
      <c r="A615" s="9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5.5" x14ac:dyDescent="0.35">
      <c r="A616" s="9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5.5" x14ac:dyDescent="0.35">
      <c r="A617" s="9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5.5" x14ac:dyDescent="0.35">
      <c r="A618" s="9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5.5" x14ac:dyDescent="0.35">
      <c r="A619" s="9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5.5" x14ac:dyDescent="0.35">
      <c r="A620" s="9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5.5" x14ac:dyDescent="0.35">
      <c r="A621" s="9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5.5" x14ac:dyDescent="0.35">
      <c r="A622" s="9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5.5" x14ac:dyDescent="0.35">
      <c r="A623" s="9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5.5" x14ac:dyDescent="0.35">
      <c r="A624" s="9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5.5" x14ac:dyDescent="0.35">
      <c r="A625" s="9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5.5" x14ac:dyDescent="0.35">
      <c r="A626" s="9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5.5" x14ac:dyDescent="0.35">
      <c r="A627" s="9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5.5" x14ac:dyDescent="0.35">
      <c r="A628" s="9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5.5" x14ac:dyDescent="0.35">
      <c r="A629" s="9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5.5" x14ac:dyDescent="0.35">
      <c r="A630" s="9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5.5" x14ac:dyDescent="0.35">
      <c r="A631" s="9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5.5" x14ac:dyDescent="0.35">
      <c r="A632" s="9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5.5" x14ac:dyDescent="0.35">
      <c r="A633" s="9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5.5" x14ac:dyDescent="0.35">
      <c r="A634" s="9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5.5" x14ac:dyDescent="0.35">
      <c r="A635" s="9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5.5" x14ac:dyDescent="0.35">
      <c r="A636" s="9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5.5" x14ac:dyDescent="0.35">
      <c r="A637" s="9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5.5" x14ac:dyDescent="0.35">
      <c r="A638" s="9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5.5" x14ac:dyDescent="0.35">
      <c r="A639" s="9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5.5" x14ac:dyDescent="0.35">
      <c r="A640" s="9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5.5" x14ac:dyDescent="0.35">
      <c r="A641" s="9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5.5" x14ac:dyDescent="0.35">
      <c r="A642" s="9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5.5" x14ac:dyDescent="0.35">
      <c r="A643" s="9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5.5" x14ac:dyDescent="0.35">
      <c r="A644" s="9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5.5" x14ac:dyDescent="0.35">
      <c r="A645" s="9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5.5" x14ac:dyDescent="0.35">
      <c r="A646" s="9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5.5" x14ac:dyDescent="0.35">
      <c r="A647" s="9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5.5" x14ac:dyDescent="0.35">
      <c r="A648" s="9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5.5" x14ac:dyDescent="0.35">
      <c r="A649" s="9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5.5" x14ac:dyDescent="0.35">
      <c r="A650" s="9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5.5" x14ac:dyDescent="0.35">
      <c r="A651" s="9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5.5" x14ac:dyDescent="0.35">
      <c r="A652" s="9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5.5" x14ac:dyDescent="0.35">
      <c r="A653" s="9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5.5" x14ac:dyDescent="0.35">
      <c r="A654" s="9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5.5" x14ac:dyDescent="0.35">
      <c r="A655" s="9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5.5" x14ac:dyDescent="0.35">
      <c r="A656" s="9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5.5" x14ac:dyDescent="0.35">
      <c r="A657" s="9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5.5" x14ac:dyDescent="0.35">
      <c r="A658" s="9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5.5" x14ac:dyDescent="0.35">
      <c r="A659" s="9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5.5" x14ac:dyDescent="0.35">
      <c r="A660" s="9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5.5" x14ac:dyDescent="0.35">
      <c r="A661" s="9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5.5" x14ac:dyDescent="0.35">
      <c r="A662" s="9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5.5" x14ac:dyDescent="0.35">
      <c r="A663" s="9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5.5" x14ac:dyDescent="0.35">
      <c r="A664" s="9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5.5" x14ac:dyDescent="0.35">
      <c r="A665" s="9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5.5" x14ac:dyDescent="0.35">
      <c r="A666" s="9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5.5" x14ac:dyDescent="0.35">
      <c r="A667" s="9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5.5" x14ac:dyDescent="0.35">
      <c r="A668" s="9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5.5" x14ac:dyDescent="0.35">
      <c r="A669" s="9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5.5" x14ac:dyDescent="0.35">
      <c r="A670" s="9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5.5" x14ac:dyDescent="0.35">
      <c r="A671" s="9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5.5" x14ac:dyDescent="0.35">
      <c r="A672" s="9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5.5" x14ac:dyDescent="0.35">
      <c r="A673" s="9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5.5" x14ac:dyDescent="0.35">
      <c r="A674" s="9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5.5" x14ac:dyDescent="0.35">
      <c r="A675" s="9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5.5" x14ac:dyDescent="0.35">
      <c r="A676" s="9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5.5" x14ac:dyDescent="0.35">
      <c r="A677" s="9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5.5" x14ac:dyDescent="0.35">
      <c r="A678" s="9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5.5" x14ac:dyDescent="0.35">
      <c r="A679" s="9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5.5" x14ac:dyDescent="0.35">
      <c r="A680" s="9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5.5" x14ac:dyDescent="0.35">
      <c r="A681" s="9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5.5" x14ac:dyDescent="0.35">
      <c r="A682" s="9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5.5" x14ac:dyDescent="0.35">
      <c r="A683" s="9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5.5" x14ac:dyDescent="0.35">
      <c r="A684" s="9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5.5" x14ac:dyDescent="0.35">
      <c r="A685" s="9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5.5" x14ac:dyDescent="0.35">
      <c r="A686" s="9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5.5" x14ac:dyDescent="0.35">
      <c r="A687" s="9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5.5" x14ac:dyDescent="0.35">
      <c r="A688" s="9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5.5" x14ac:dyDescent="0.35">
      <c r="A689" s="9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5.5" x14ac:dyDescent="0.35">
      <c r="A690" s="9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5.5" x14ac:dyDescent="0.35">
      <c r="A691" s="9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5.5" x14ac:dyDescent="0.35">
      <c r="A692" s="9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5.5" x14ac:dyDescent="0.35">
      <c r="A693" s="9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5.5" x14ac:dyDescent="0.35">
      <c r="A694" s="9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5.5" x14ac:dyDescent="0.35">
      <c r="A695" s="9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5.5" x14ac:dyDescent="0.35">
      <c r="A696" s="9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5.5" x14ac:dyDescent="0.35">
      <c r="A697" s="9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5.5" x14ac:dyDescent="0.35">
      <c r="A698" s="9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5.5" x14ac:dyDescent="0.35">
      <c r="A699" s="9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5.5" x14ac:dyDescent="0.35">
      <c r="A700" s="9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5.5" x14ac:dyDescent="0.35">
      <c r="A701" s="9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5.5" x14ac:dyDescent="0.35">
      <c r="A702" s="9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5.5" x14ac:dyDescent="0.35">
      <c r="A703" s="9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5.5" x14ac:dyDescent="0.35">
      <c r="A704" s="9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5.5" x14ac:dyDescent="0.35">
      <c r="A705" s="9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5.5" x14ac:dyDescent="0.35">
      <c r="A706" s="9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5.5" x14ac:dyDescent="0.35">
      <c r="A707" s="9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5.5" x14ac:dyDescent="0.35">
      <c r="A708" s="9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5.5" x14ac:dyDescent="0.35">
      <c r="A709" s="9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5.5" x14ac:dyDescent="0.35">
      <c r="A710" s="9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5.5" x14ac:dyDescent="0.35">
      <c r="A711" s="9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5.5" x14ac:dyDescent="0.35">
      <c r="A712" s="9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5.5" x14ac:dyDescent="0.35">
      <c r="A713" s="9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5.5" x14ac:dyDescent="0.35">
      <c r="A714" s="9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5.5" x14ac:dyDescent="0.35">
      <c r="A715" s="9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5.5" x14ac:dyDescent="0.35">
      <c r="A716" s="9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5.5" x14ac:dyDescent="0.35">
      <c r="A717" s="9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5.5" x14ac:dyDescent="0.35">
      <c r="A718" s="9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5.5" x14ac:dyDescent="0.35">
      <c r="A719" s="9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5.5" x14ac:dyDescent="0.35">
      <c r="A720" s="9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5.5" x14ac:dyDescent="0.35">
      <c r="A721" s="9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5.5" x14ac:dyDescent="0.35">
      <c r="A722" s="9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5.5" x14ac:dyDescent="0.35">
      <c r="A723" s="9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5.5" x14ac:dyDescent="0.35">
      <c r="A724" s="9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5.5" x14ac:dyDescent="0.35">
      <c r="A725" s="9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5.5" x14ac:dyDescent="0.35">
      <c r="A726" s="9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5.5" x14ac:dyDescent="0.35">
      <c r="A727" s="9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5.5" x14ac:dyDescent="0.35">
      <c r="A728" s="9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5.5" x14ac:dyDescent="0.35">
      <c r="A729" s="9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5.5" x14ac:dyDescent="0.35">
      <c r="A730" s="9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5.5" x14ac:dyDescent="0.35">
      <c r="A731" s="9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5.5" x14ac:dyDescent="0.35">
      <c r="A732" s="9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5.5" x14ac:dyDescent="0.35">
      <c r="A733" s="9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5.5" x14ac:dyDescent="0.35">
      <c r="A734" s="9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5.5" x14ac:dyDescent="0.35">
      <c r="A735" s="9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5.5" x14ac:dyDescent="0.35">
      <c r="A736" s="9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5.5" x14ac:dyDescent="0.35">
      <c r="A737" s="9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5.5" x14ac:dyDescent="0.35">
      <c r="A738" s="9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5.5" x14ac:dyDescent="0.35">
      <c r="A739" s="9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5.5" x14ac:dyDescent="0.35">
      <c r="A740" s="9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5.5" x14ac:dyDescent="0.35">
      <c r="A741" s="9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5.5" x14ac:dyDescent="0.35">
      <c r="A742" s="9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5.5" x14ac:dyDescent="0.35">
      <c r="A743" s="9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5.5" x14ac:dyDescent="0.35">
      <c r="A744" s="9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5.5" x14ac:dyDescent="0.35">
      <c r="A745" s="9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5.5" x14ac:dyDescent="0.35">
      <c r="A746" s="9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5.5" x14ac:dyDescent="0.35">
      <c r="A747" s="9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5.5" x14ac:dyDescent="0.35">
      <c r="A748" s="9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5.5" x14ac:dyDescent="0.35">
      <c r="A749" s="9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5.5" x14ac:dyDescent="0.35">
      <c r="A750" s="9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5.5" x14ac:dyDescent="0.35">
      <c r="A751" s="9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5.5" x14ac:dyDescent="0.35">
      <c r="A752" s="9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5.5" x14ac:dyDescent="0.35">
      <c r="A753" s="9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5.5" x14ac:dyDescent="0.35">
      <c r="A754" s="9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5.5" x14ac:dyDescent="0.35">
      <c r="A755" s="9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5.5" x14ac:dyDescent="0.35">
      <c r="A756" s="9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5.5" x14ac:dyDescent="0.35">
      <c r="A757" s="9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5.5" x14ac:dyDescent="0.35">
      <c r="A758" s="9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5.5" x14ac:dyDescent="0.35">
      <c r="A759" s="9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5.5" x14ac:dyDescent="0.35">
      <c r="A760" s="9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5.5" x14ac:dyDescent="0.35">
      <c r="A761" s="9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5.5" x14ac:dyDescent="0.35">
      <c r="A762" s="9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5.5" x14ac:dyDescent="0.35">
      <c r="A763" s="9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5.5" x14ac:dyDescent="0.35">
      <c r="A764" s="9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5.5" x14ac:dyDescent="0.35">
      <c r="A765" s="9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5.5" x14ac:dyDescent="0.35">
      <c r="A766" s="9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5.5" x14ac:dyDescent="0.35">
      <c r="A767" s="9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5.5" x14ac:dyDescent="0.35">
      <c r="A768" s="9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5.5" x14ac:dyDescent="0.35">
      <c r="A769" s="9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5.5" x14ac:dyDescent="0.35">
      <c r="A770" s="9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5.5" x14ac:dyDescent="0.35">
      <c r="A771" s="9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5.5" x14ac:dyDescent="0.35">
      <c r="A772" s="9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5.5" x14ac:dyDescent="0.35">
      <c r="A773" s="9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5.5" x14ac:dyDescent="0.35">
      <c r="A774" s="9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5.5" x14ac:dyDescent="0.35">
      <c r="A775" s="9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5.5" x14ac:dyDescent="0.35">
      <c r="A776" s="9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5.5" x14ac:dyDescent="0.35">
      <c r="A777" s="9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5.5" x14ac:dyDescent="0.35">
      <c r="A778" s="9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5.5" x14ac:dyDescent="0.35">
      <c r="A779" s="9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5.5" x14ac:dyDescent="0.35">
      <c r="A780" s="9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5.5" x14ac:dyDescent="0.35">
      <c r="A781" s="9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5.5" x14ac:dyDescent="0.35">
      <c r="A782" s="9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5.5" x14ac:dyDescent="0.35">
      <c r="A783" s="9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5.5" x14ac:dyDescent="0.35">
      <c r="A784" s="9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5.5" x14ac:dyDescent="0.35">
      <c r="A785" s="9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5.5" x14ac:dyDescent="0.35">
      <c r="A786" s="9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5.5" x14ac:dyDescent="0.35">
      <c r="A787" s="9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5.5" x14ac:dyDescent="0.35">
      <c r="A788" s="9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5.5" x14ac:dyDescent="0.35">
      <c r="A789" s="9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5.5" x14ac:dyDescent="0.35">
      <c r="A790" s="9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5.5" x14ac:dyDescent="0.35">
      <c r="A791" s="9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5.5" x14ac:dyDescent="0.35">
      <c r="A792" s="9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5.5" x14ac:dyDescent="0.35">
      <c r="A793" s="9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5.5" x14ac:dyDescent="0.35">
      <c r="A794" s="9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5.5" x14ac:dyDescent="0.35">
      <c r="A795" s="9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5.5" x14ac:dyDescent="0.35">
      <c r="A796" s="9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5.5" x14ac:dyDescent="0.35">
      <c r="A797" s="9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5.5" x14ac:dyDescent="0.35">
      <c r="A798" s="9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5.5" x14ac:dyDescent="0.35">
      <c r="A799" s="9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5.5" x14ac:dyDescent="0.35">
      <c r="A800" s="9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5.5" x14ac:dyDescent="0.35">
      <c r="A801" s="9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5.5" x14ac:dyDescent="0.35">
      <c r="A802" s="9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5.5" x14ac:dyDescent="0.35">
      <c r="A803" s="9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5.5" x14ac:dyDescent="0.35">
      <c r="A804" s="9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5.5" x14ac:dyDescent="0.35">
      <c r="A805" s="9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5.5" x14ac:dyDescent="0.35">
      <c r="A806" s="9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5.5" x14ac:dyDescent="0.35">
      <c r="A807" s="9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5.5" x14ac:dyDescent="0.35">
      <c r="A808" s="9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5.5" x14ac:dyDescent="0.35">
      <c r="A809" s="9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5.5" x14ac:dyDescent="0.35">
      <c r="A810" s="9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5.5" x14ac:dyDescent="0.35">
      <c r="A811" s="9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5.5" x14ac:dyDescent="0.35">
      <c r="A812" s="9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5.5" x14ac:dyDescent="0.35">
      <c r="A813" s="9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5.5" x14ac:dyDescent="0.35">
      <c r="A814" s="9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5.5" x14ac:dyDescent="0.35">
      <c r="A815" s="9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5.5" x14ac:dyDescent="0.35">
      <c r="A816" s="9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5.5" x14ac:dyDescent="0.35">
      <c r="A817" s="9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5.5" x14ac:dyDescent="0.35">
      <c r="A818" s="9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5.5" x14ac:dyDescent="0.35">
      <c r="A819" s="9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5.5" x14ac:dyDescent="0.35">
      <c r="A820" s="9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5.5" x14ac:dyDescent="0.35">
      <c r="A821" s="9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5.5" x14ac:dyDescent="0.35">
      <c r="A822" s="9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5.5" x14ac:dyDescent="0.35">
      <c r="A823" s="9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5.5" x14ac:dyDescent="0.35">
      <c r="A824" s="9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5.5" x14ac:dyDescent="0.35">
      <c r="A825" s="9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5.5" x14ac:dyDescent="0.35">
      <c r="A826" s="9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5.5" x14ac:dyDescent="0.35">
      <c r="A827" s="9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5.5" x14ac:dyDescent="0.35">
      <c r="A828" s="9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5.5" x14ac:dyDescent="0.35">
      <c r="A829" s="9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5.5" x14ac:dyDescent="0.35">
      <c r="A830" s="9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5.5" x14ac:dyDescent="0.35">
      <c r="A831" s="9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5.5" x14ac:dyDescent="0.35">
      <c r="A832" s="9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5.5" x14ac:dyDescent="0.35">
      <c r="A833" s="9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5.5" x14ac:dyDescent="0.35">
      <c r="A834" s="9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5.5" x14ac:dyDescent="0.35">
      <c r="A835" s="9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5.5" x14ac:dyDescent="0.35">
      <c r="A836" s="9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5.5" x14ac:dyDescent="0.35">
      <c r="A837" s="9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5.5" x14ac:dyDescent="0.35">
      <c r="A838" s="9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5.5" x14ac:dyDescent="0.35">
      <c r="A839" s="9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5.5" x14ac:dyDescent="0.35">
      <c r="A840" s="9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5.5" x14ac:dyDescent="0.35">
      <c r="A841" s="9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5.5" x14ac:dyDescent="0.35">
      <c r="A842" s="9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5.5" x14ac:dyDescent="0.35">
      <c r="A843" s="9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5.5" x14ac:dyDescent="0.35">
      <c r="A844" s="9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5.5" x14ac:dyDescent="0.35">
      <c r="A845" s="9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5.5" x14ac:dyDescent="0.35">
      <c r="A846" s="9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5.5" x14ac:dyDescent="0.35">
      <c r="A847" s="9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5.5" x14ac:dyDescent="0.35">
      <c r="A848" s="9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5.5" x14ac:dyDescent="0.35">
      <c r="A849" s="9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5.5" x14ac:dyDescent="0.35">
      <c r="A850" s="9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5.5" x14ac:dyDescent="0.35">
      <c r="A851" s="9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5.5" x14ac:dyDescent="0.35">
      <c r="A852" s="9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5.5" x14ac:dyDescent="0.35">
      <c r="A853" s="9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5.5" x14ac:dyDescent="0.35">
      <c r="A854" s="9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5.5" x14ac:dyDescent="0.35">
      <c r="A855" s="9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5.5" x14ac:dyDescent="0.35">
      <c r="A856" s="9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5.5" x14ac:dyDescent="0.35">
      <c r="A857" s="9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5.5" x14ac:dyDescent="0.35">
      <c r="A858" s="9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5.5" x14ac:dyDescent="0.35">
      <c r="A859" s="9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5.5" x14ac:dyDescent="0.35">
      <c r="A860" s="9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5.5" x14ac:dyDescent="0.35">
      <c r="A861" s="9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5.5" x14ac:dyDescent="0.35">
      <c r="A862" s="9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5.5" x14ac:dyDescent="0.35">
      <c r="A863" s="9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5.5" x14ac:dyDescent="0.35">
      <c r="A864" s="9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5.5" x14ac:dyDescent="0.35">
      <c r="A865" s="9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5.5" x14ac:dyDescent="0.35">
      <c r="A866" s="9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5.5" x14ac:dyDescent="0.35">
      <c r="A867" s="9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5.5" x14ac:dyDescent="0.35">
      <c r="A868" s="9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5.5" x14ac:dyDescent="0.35">
      <c r="A869" s="9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5.5" x14ac:dyDescent="0.35">
      <c r="A870" s="9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5.5" x14ac:dyDescent="0.35">
      <c r="A871" s="9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5.5" x14ac:dyDescent="0.35">
      <c r="A872" s="9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5.5" x14ac:dyDescent="0.35">
      <c r="A873" s="9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5.5" x14ac:dyDescent="0.35">
      <c r="A874" s="9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5.5" x14ac:dyDescent="0.35">
      <c r="A875" s="9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5.5" x14ac:dyDescent="0.35">
      <c r="A876" s="9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5.5" x14ac:dyDescent="0.35">
      <c r="A877" s="9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5.5" x14ac:dyDescent="0.35">
      <c r="A878" s="9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5.5" x14ac:dyDescent="0.35">
      <c r="A879" s="9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5.5" x14ac:dyDescent="0.35">
      <c r="A880" s="9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5.5" x14ac:dyDescent="0.35">
      <c r="A881" s="9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5.5" x14ac:dyDescent="0.35">
      <c r="A882" s="9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5.5" x14ac:dyDescent="0.35">
      <c r="A883" s="9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5.5" x14ac:dyDescent="0.35">
      <c r="A884" s="9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5.5" x14ac:dyDescent="0.35">
      <c r="A885" s="9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5.5" x14ac:dyDescent="0.35">
      <c r="A886" s="9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5.5" x14ac:dyDescent="0.35">
      <c r="A887" s="9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5.5" x14ac:dyDescent="0.35">
      <c r="A888" s="9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5.5" x14ac:dyDescent="0.35">
      <c r="A889" s="9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5.5" x14ac:dyDescent="0.35">
      <c r="A890" s="9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5.5" x14ac:dyDescent="0.35">
      <c r="A891" s="9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5.5" x14ac:dyDescent="0.35">
      <c r="A892" s="9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5.5" x14ac:dyDescent="0.35">
      <c r="A893" s="9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5.5" x14ac:dyDescent="0.35">
      <c r="A894" s="9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5.5" x14ac:dyDescent="0.35">
      <c r="A895" s="9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5.5" x14ac:dyDescent="0.35">
      <c r="A896" s="9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5.5" x14ac:dyDescent="0.35">
      <c r="A897" s="9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5.5" x14ac:dyDescent="0.35">
      <c r="A898" s="9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5.5" x14ac:dyDescent="0.35">
      <c r="A899" s="9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5.5" x14ac:dyDescent="0.35">
      <c r="A900" s="9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5.5" x14ac:dyDescent="0.35">
      <c r="A901" s="9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5.5" x14ac:dyDescent="0.35">
      <c r="A902" s="9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5.5" x14ac:dyDescent="0.35">
      <c r="A903" s="9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5.5" x14ac:dyDescent="0.35">
      <c r="A904" s="9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5.5" x14ac:dyDescent="0.35">
      <c r="A905" s="9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5.5" x14ac:dyDescent="0.35">
      <c r="A906" s="9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5.5" x14ac:dyDescent="0.35">
      <c r="A907" s="9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5.5" x14ac:dyDescent="0.35">
      <c r="A908" s="9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5.5" x14ac:dyDescent="0.35">
      <c r="A909" s="9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5.5" x14ac:dyDescent="0.35">
      <c r="A910" s="9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5.5" x14ac:dyDescent="0.35">
      <c r="A911" s="9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5.5" x14ac:dyDescent="0.35">
      <c r="A912" s="9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5.5" x14ac:dyDescent="0.35">
      <c r="A913" s="9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5.5" x14ac:dyDescent="0.35">
      <c r="A914" s="9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5.5" x14ac:dyDescent="0.35">
      <c r="A915" s="9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5.5" x14ac:dyDescent="0.35">
      <c r="A916" s="9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5.5" x14ac:dyDescent="0.35">
      <c r="A917" s="9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5.5" x14ac:dyDescent="0.35">
      <c r="A918" s="9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5.5" x14ac:dyDescent="0.35">
      <c r="A919" s="9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5.5" x14ac:dyDescent="0.35">
      <c r="A920" s="9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5.5" x14ac:dyDescent="0.35">
      <c r="A921" s="9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5.5" x14ac:dyDescent="0.35">
      <c r="A922" s="9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5.5" x14ac:dyDescent="0.35">
      <c r="A923" s="9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5.5" x14ac:dyDescent="0.35">
      <c r="A924" s="9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5.5" x14ac:dyDescent="0.35">
      <c r="A925" s="9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5.5" x14ac:dyDescent="0.35">
      <c r="A926" s="9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5.5" x14ac:dyDescent="0.35">
      <c r="A927" s="9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5.5" x14ac:dyDescent="0.35">
      <c r="A928" s="9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5.5" x14ac:dyDescent="0.35">
      <c r="A929" s="9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5.5" x14ac:dyDescent="0.35">
      <c r="A930" s="9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5.5" x14ac:dyDescent="0.35">
      <c r="A931" s="9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5.5" x14ac:dyDescent="0.35">
      <c r="A932" s="9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5.5" x14ac:dyDescent="0.35">
      <c r="A933" s="9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5.5" x14ac:dyDescent="0.35">
      <c r="A934" s="9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5.5" x14ac:dyDescent="0.35">
      <c r="A935" s="9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5.5" x14ac:dyDescent="0.35">
      <c r="A936" s="9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5.5" x14ac:dyDescent="0.35">
      <c r="A937" s="9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5.5" x14ac:dyDescent="0.35">
      <c r="A938" s="9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5.5" x14ac:dyDescent="0.35">
      <c r="A939" s="9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5.5" x14ac:dyDescent="0.35">
      <c r="A940" s="9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5.5" x14ac:dyDescent="0.35">
      <c r="A941" s="9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5.5" x14ac:dyDescent="0.35">
      <c r="A942" s="9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5.5" x14ac:dyDescent="0.35">
      <c r="A943" s="9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5.5" x14ac:dyDescent="0.35">
      <c r="A944" s="9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5.5" x14ac:dyDescent="0.35">
      <c r="A945" s="9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5.5" x14ac:dyDescent="0.35">
      <c r="A946" s="9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5.5" x14ac:dyDescent="0.35">
      <c r="A947" s="9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5.5" x14ac:dyDescent="0.35">
      <c r="A948" s="9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5.5" x14ac:dyDescent="0.35">
      <c r="A949" s="9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5.5" x14ac:dyDescent="0.35">
      <c r="A950" s="9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5.5" x14ac:dyDescent="0.35">
      <c r="A951" s="9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5.5" x14ac:dyDescent="0.35">
      <c r="A952" s="9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5.5" x14ac:dyDescent="0.35">
      <c r="A953" s="9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5.5" x14ac:dyDescent="0.35">
      <c r="A954" s="9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5.5" x14ac:dyDescent="0.35">
      <c r="A955" s="9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5.5" x14ac:dyDescent="0.35">
      <c r="A956" s="9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5.5" x14ac:dyDescent="0.35">
      <c r="A957" s="9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5.5" x14ac:dyDescent="0.35">
      <c r="A958" s="9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5.5" x14ac:dyDescent="0.35">
      <c r="A959" s="9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5.5" x14ac:dyDescent="0.35">
      <c r="A960" s="9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5.5" x14ac:dyDescent="0.35">
      <c r="A961" s="9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5.5" x14ac:dyDescent="0.35">
      <c r="A962" s="9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5.5" x14ac:dyDescent="0.35">
      <c r="A963" s="9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5.5" x14ac:dyDescent="0.35">
      <c r="A964" s="9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5.5" x14ac:dyDescent="0.35">
      <c r="A965" s="9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5.5" x14ac:dyDescent="0.35">
      <c r="A966" s="9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5.5" x14ac:dyDescent="0.35">
      <c r="A967" s="9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5.5" x14ac:dyDescent="0.35">
      <c r="A968" s="9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5.5" x14ac:dyDescent="0.35">
      <c r="A969" s="9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5.5" x14ac:dyDescent="0.35">
      <c r="A970" s="9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5.5" x14ac:dyDescent="0.35">
      <c r="A971" s="9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5.5" x14ac:dyDescent="0.35">
      <c r="A972" s="9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5.5" x14ac:dyDescent="0.35">
      <c r="A973" s="9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5.5" x14ac:dyDescent="0.35">
      <c r="A974" s="9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5.5" x14ac:dyDescent="0.35">
      <c r="A975" s="9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5.5" x14ac:dyDescent="0.35">
      <c r="A976" s="9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5.5" x14ac:dyDescent="0.35">
      <c r="A977" s="9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5.5" x14ac:dyDescent="0.35">
      <c r="A978" s="9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5.5" x14ac:dyDescent="0.35">
      <c r="A979" s="9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5.5" x14ac:dyDescent="0.35">
      <c r="A980" s="9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5.5" x14ac:dyDescent="0.35">
      <c r="A981" s="9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5.5" x14ac:dyDescent="0.35">
      <c r="A982" s="9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5.5" x14ac:dyDescent="0.35">
      <c r="A983" s="9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5.5" x14ac:dyDescent="0.35">
      <c r="A984" s="9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5.5" x14ac:dyDescent="0.35">
      <c r="A985" s="9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5.5" x14ac:dyDescent="0.35">
      <c r="A986" s="9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5.5" x14ac:dyDescent="0.35">
      <c r="A987" s="9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5.5" x14ac:dyDescent="0.35">
      <c r="A988" s="9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5.5" x14ac:dyDescent="0.35">
      <c r="A989" s="9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5.5" x14ac:dyDescent="0.35">
      <c r="A990" s="9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5.5" x14ac:dyDescent="0.35">
      <c r="A991" s="9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5.5" x14ac:dyDescent="0.35">
      <c r="A992" s="9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5.5" x14ac:dyDescent="0.35">
      <c r="A993" s="9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5.5" x14ac:dyDescent="0.35">
      <c r="A994" s="9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5.5" x14ac:dyDescent="0.35">
      <c r="A995" s="9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5.5" x14ac:dyDescent="0.35">
      <c r="A996" s="9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5.5" x14ac:dyDescent="0.35">
      <c r="A997" s="9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5.5" x14ac:dyDescent="0.35">
      <c r="A998" s="9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5.5" x14ac:dyDescent="0.35">
      <c r="A999" s="9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5.5" x14ac:dyDescent="0.35">
      <c r="A1000" s="9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  <row r="1001" spans="1:21" ht="15.5" x14ac:dyDescent="0.35">
      <c r="A1001" s="9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</row>
    <row r="1002" spans="1:21" ht="15.5" x14ac:dyDescent="0.35">
      <c r="A1002" s="9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</row>
    <row r="1003" spans="1:21" ht="15.5" x14ac:dyDescent="0.35">
      <c r="A1003" s="9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</row>
    <row r="1004" spans="1:21" ht="15.5" x14ac:dyDescent="0.35">
      <c r="A1004" s="9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</row>
    <row r="1005" spans="1:21" ht="15.5" x14ac:dyDescent="0.35">
      <c r="A1005" s="9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</row>
    <row r="1006" spans="1:21" ht="15.5" x14ac:dyDescent="0.35">
      <c r="A1006" s="9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</row>
    <row r="1007" spans="1:21" ht="15.5" x14ac:dyDescent="0.35">
      <c r="A1007" s="9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</row>
    <row r="1008" spans="1:21" ht="15.5" x14ac:dyDescent="0.35">
      <c r="A1008" s="9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</row>
    <row r="1009" spans="1:21" ht="15.5" x14ac:dyDescent="0.35">
      <c r="A1009" s="9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</row>
    <row r="1010" spans="1:21" ht="15.5" x14ac:dyDescent="0.35">
      <c r="A1010" s="9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</row>
    <row r="1011" spans="1:21" ht="15.5" x14ac:dyDescent="0.35"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</row>
    <row r="1012" spans="1:21" ht="15.5" x14ac:dyDescent="0.35"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</row>
  </sheetData>
  <mergeCells count="4">
    <mergeCell ref="A4:G4"/>
    <mergeCell ref="A1:G1"/>
    <mergeCell ref="A2:G2"/>
    <mergeCell ref="A3:G3"/>
  </mergeCells>
  <pageMargins left="0.7" right="0.7" top="0.75" bottom="0.75" header="0" footer="0"/>
  <pageSetup paperSize="9" scale="87" orientation="landscape" r:id="rId1"/>
  <rowBreaks count="2" manualBreakCount="2">
    <brk id="9" max="6" man="1"/>
    <brk id="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3" zoomScale="80" zoomScaleNormal="80" workbookViewId="0">
      <selection activeCell="A3" sqref="A3:G3"/>
    </sheetView>
  </sheetViews>
  <sheetFormatPr defaultColWidth="8.81640625" defaultRowHeight="14.5" x14ac:dyDescent="0.35"/>
  <cols>
    <col min="1" max="1" width="6.81640625" style="12" customWidth="1"/>
    <col min="2" max="2" width="17.453125" style="12" customWidth="1"/>
    <col min="3" max="3" width="25.26953125" style="12" customWidth="1"/>
    <col min="4" max="4" width="31.7265625" style="12" customWidth="1"/>
    <col min="5" max="5" width="13.36328125" style="12" customWidth="1"/>
    <col min="6" max="6" width="10.90625" style="12" customWidth="1"/>
    <col min="7" max="7" width="8.6328125" style="12" customWidth="1"/>
    <col min="8" max="16384" width="8.81640625" style="12"/>
  </cols>
  <sheetData>
    <row r="1" spans="1:21" ht="32" customHeight="1" x14ac:dyDescent="0.35">
      <c r="A1" s="89" t="s">
        <v>84</v>
      </c>
      <c r="B1" s="89"/>
      <c r="C1" s="89"/>
      <c r="D1" s="89"/>
      <c r="E1" s="89"/>
      <c r="F1" s="89"/>
      <c r="G1" s="89"/>
    </row>
    <row r="2" spans="1:21" x14ac:dyDescent="0.35">
      <c r="A2" s="86" t="s">
        <v>77</v>
      </c>
      <c r="B2" s="86"/>
      <c r="C2" s="86"/>
      <c r="D2" s="86"/>
      <c r="E2" s="86"/>
      <c r="F2" s="86"/>
      <c r="G2" s="86"/>
    </row>
    <row r="3" spans="1:21" ht="58" customHeight="1" x14ac:dyDescent="0.35">
      <c r="A3" s="86" t="s">
        <v>85</v>
      </c>
      <c r="B3" s="86"/>
      <c r="C3" s="86"/>
      <c r="D3" s="86"/>
      <c r="E3" s="86"/>
      <c r="F3" s="86"/>
      <c r="G3" s="86"/>
    </row>
    <row r="4" spans="1:21" x14ac:dyDescent="0.35">
      <c r="A4" s="88" t="s">
        <v>64</v>
      </c>
      <c r="B4" s="88"/>
      <c r="C4" s="88"/>
      <c r="D4" s="88"/>
      <c r="E4" s="88"/>
      <c r="F4" s="88"/>
      <c r="G4" s="88"/>
      <c r="H4" s="18"/>
      <c r="I4" s="18"/>
      <c r="J4" s="18"/>
      <c r="K4" s="18"/>
      <c r="L4" s="18"/>
      <c r="M4" s="18"/>
      <c r="N4" s="18"/>
      <c r="O4" s="18"/>
      <c r="P4" s="18"/>
      <c r="Q4" s="18"/>
      <c r="R4" s="11"/>
      <c r="S4" s="11"/>
      <c r="T4" s="11"/>
      <c r="U4" s="11"/>
    </row>
    <row r="5" spans="1:21" s="63" customFormat="1" ht="56" x14ac:dyDescent="0.35">
      <c r="A5" s="82" t="s">
        <v>0</v>
      </c>
      <c r="B5" s="82" t="s">
        <v>1</v>
      </c>
      <c r="C5" s="82" t="s">
        <v>2</v>
      </c>
      <c r="D5" s="80" t="s">
        <v>72</v>
      </c>
      <c r="E5" s="82" t="s">
        <v>3</v>
      </c>
      <c r="F5" s="82" t="s">
        <v>4</v>
      </c>
      <c r="G5" s="82" t="s">
        <v>5</v>
      </c>
      <c r="H5" s="61"/>
      <c r="I5" s="62"/>
      <c r="J5" s="61"/>
      <c r="K5" s="61"/>
      <c r="L5" s="61"/>
      <c r="M5" s="61"/>
      <c r="N5" s="61"/>
      <c r="O5" s="61"/>
      <c r="P5" s="61"/>
      <c r="Q5" s="61"/>
    </row>
    <row r="6" spans="1:21" ht="45.75" customHeight="1" x14ac:dyDescent="0.35">
      <c r="A6" s="13">
        <v>1</v>
      </c>
      <c r="B6" s="24" t="s">
        <v>7</v>
      </c>
      <c r="C6" s="13" t="s">
        <v>66</v>
      </c>
      <c r="D6" s="13"/>
      <c r="E6" s="13">
        <v>1</v>
      </c>
      <c r="F6" s="13"/>
      <c r="G6" s="13">
        <f t="shared" ref="G6:G11" si="0">E6*F6</f>
        <v>0</v>
      </c>
    </row>
    <row r="7" spans="1:21" ht="56.5" x14ac:dyDescent="0.35">
      <c r="A7" s="13">
        <v>2</v>
      </c>
      <c r="B7" s="64" t="s">
        <v>8</v>
      </c>
      <c r="C7" s="13" t="s">
        <v>65</v>
      </c>
      <c r="D7" s="13"/>
      <c r="E7" s="13">
        <v>2</v>
      </c>
      <c r="F7" s="13"/>
      <c r="G7" s="13">
        <f t="shared" si="0"/>
        <v>0</v>
      </c>
    </row>
    <row r="8" spans="1:21" ht="63" customHeight="1" x14ac:dyDescent="0.35">
      <c r="A8" s="13">
        <v>3</v>
      </c>
      <c r="B8" s="64" t="s">
        <v>9</v>
      </c>
      <c r="C8" s="13" t="s">
        <v>67</v>
      </c>
      <c r="D8" s="13"/>
      <c r="E8" s="13">
        <v>1</v>
      </c>
      <c r="F8" s="13"/>
      <c r="G8" s="13">
        <f t="shared" si="0"/>
        <v>0</v>
      </c>
    </row>
    <row r="9" spans="1:21" ht="59.25" customHeight="1" x14ac:dyDescent="0.35">
      <c r="A9" s="13">
        <v>4</v>
      </c>
      <c r="B9" s="64" t="s">
        <v>9</v>
      </c>
      <c r="C9" s="13" t="s">
        <v>68</v>
      </c>
      <c r="D9" s="13"/>
      <c r="E9" s="13">
        <v>1</v>
      </c>
      <c r="F9" s="13"/>
      <c r="G9" s="13">
        <f t="shared" si="0"/>
        <v>0</v>
      </c>
    </row>
    <row r="10" spans="1:21" ht="59.25" customHeight="1" x14ac:dyDescent="0.35">
      <c r="A10" s="13">
        <v>5</v>
      </c>
      <c r="B10" s="65" t="s">
        <v>10</v>
      </c>
      <c r="C10" s="25" t="s">
        <v>69</v>
      </c>
      <c r="D10" s="25"/>
      <c r="E10" s="13">
        <v>1</v>
      </c>
      <c r="F10" s="13"/>
      <c r="G10" s="13">
        <f t="shared" ref="G10" si="1">E10*F10</f>
        <v>0</v>
      </c>
    </row>
    <row r="11" spans="1:21" ht="72.5" x14ac:dyDescent="0.35">
      <c r="A11" s="13">
        <v>6</v>
      </c>
      <c r="B11" s="65" t="s">
        <v>70</v>
      </c>
      <c r="C11" s="25" t="s">
        <v>71</v>
      </c>
      <c r="D11" s="25"/>
      <c r="E11" s="13">
        <v>1</v>
      </c>
      <c r="F11" s="13"/>
      <c r="G11" s="13">
        <f t="shared" si="0"/>
        <v>0</v>
      </c>
      <c r="H11" s="26"/>
    </row>
    <row r="12" spans="1:21" ht="24" customHeight="1" x14ac:dyDescent="0.35">
      <c r="A12" s="14"/>
      <c r="B12" s="27"/>
      <c r="C12" s="27"/>
      <c r="D12" s="27"/>
      <c r="E12" s="28" t="s">
        <v>6</v>
      </c>
      <c r="F12" s="28"/>
      <c r="G12" s="28">
        <f>SUM(G6:G11)</f>
        <v>0</v>
      </c>
    </row>
    <row r="13" spans="1:21" x14ac:dyDescent="0.35">
      <c r="A13" s="15"/>
      <c r="B13" s="16"/>
      <c r="C13" s="16"/>
      <c r="D13" s="16"/>
      <c r="E13" s="17"/>
      <c r="F13" s="17"/>
      <c r="G13" s="17"/>
    </row>
    <row r="14" spans="1:21" x14ac:dyDescent="0.35">
      <c r="A14" s="17"/>
      <c r="B14" s="16"/>
      <c r="C14" s="16"/>
      <c r="D14" s="16"/>
      <c r="E14" s="17"/>
      <c r="F14" s="17"/>
      <c r="G14" s="17"/>
    </row>
    <row r="16" spans="1:21" ht="15.5" x14ac:dyDescent="0.35">
      <c r="A16" s="57" t="s">
        <v>78</v>
      </c>
      <c r="B16" s="58"/>
      <c r="C16" s="58"/>
      <c r="D16" s="58"/>
      <c r="E16" s="59"/>
      <c r="F16" s="59"/>
      <c r="G16" s="22"/>
    </row>
    <row r="17" spans="1:7" ht="15.5" x14ac:dyDescent="0.35">
      <c r="A17" s="57" t="s">
        <v>79</v>
      </c>
      <c r="B17" s="58"/>
      <c r="C17" s="58"/>
      <c r="D17" s="58"/>
      <c r="E17" s="60"/>
      <c r="F17" s="60"/>
      <c r="G17" s="6"/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daļa Laboratorijas piederumi</vt:lpstr>
      <vt:lpstr>2. daļa Ķimikalijas</vt:lpstr>
      <vt:lpstr>3.daļa OptiskieMateriali</vt:lpstr>
      <vt:lpstr>'1. daļa Laboratorijas piederumi'!Print_Area</vt:lpstr>
      <vt:lpstr>'2. daļa Ķimikalijas'!Print_Area</vt:lpstr>
      <vt:lpstr>'3.daļa OptiskieMateriali'!Print_Area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ievas</dc:creator>
  <cp:lastModifiedBy>Windows User</cp:lastModifiedBy>
  <dcterms:created xsi:type="dcterms:W3CDTF">2018-11-29T13:07:58Z</dcterms:created>
  <dcterms:modified xsi:type="dcterms:W3CDTF">2020-06-16T11:10:11Z</dcterms:modified>
</cp:coreProperties>
</file>