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nah\Documents\CFI\CFI iepirkumi 2020\LU CFI 2020 19 Linda &amp; Gatis\"/>
    </mc:Choice>
  </mc:AlternateContent>
  <bookViews>
    <workbookView xWindow="0" yWindow="0" windowWidth="19200" windowHeight="6700" activeTab="2"/>
  </bookViews>
  <sheets>
    <sheet name="1.dala" sheetId="1" r:id="rId1"/>
    <sheet name="2.dala" sheetId="7" r:id="rId2"/>
    <sheet name="3.dala" sheetId="8" r:id="rId3"/>
  </sheets>
  <definedNames>
    <definedName name="_xlnm.Print_Area" localSheetId="0">'1.dala'!$A$1:$G$14</definedName>
    <definedName name="_xlnm.Print_Area" localSheetId="1">'2.dala'!$A$1:$G$19</definedName>
    <definedName name="_xlnm.Print_Area" localSheetId="2">'3.dala'!$A$1:$G$17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8" l="1"/>
  <c r="G13" i="8"/>
  <c r="G12" i="8"/>
  <c r="G11" i="8"/>
  <c r="G10" i="8"/>
  <c r="G9" i="8"/>
  <c r="G8" i="8"/>
  <c r="G7" i="8"/>
  <c r="G6" i="8"/>
  <c r="G12" i="7"/>
  <c r="G11" i="7"/>
  <c r="G10" i="7"/>
  <c r="G9" i="7"/>
  <c r="G8" i="7"/>
  <c r="G7" i="7"/>
  <c r="G6" i="7"/>
  <c r="G8" i="1"/>
  <c r="G6" i="1"/>
  <c r="G9" i="1" s="1"/>
</calcChain>
</file>

<file path=xl/sharedStrings.xml><?xml version="1.0" encoding="utf-8"?>
<sst xmlns="http://schemas.openxmlformats.org/spreadsheetml/2006/main" count="76" uniqueCount="52">
  <si>
    <t>Nr.p.k.</t>
  </si>
  <si>
    <t>Preces nosaukums</t>
  </si>
  <si>
    <t>Tehniskās prasības</t>
  </si>
  <si>
    <t>Piedāvātās preces apraksts</t>
  </si>
  <si>
    <t>Prognozētais daudzums (iepakojumu skaits)</t>
  </si>
  <si>
    <t>1 vienības cena EUR bez PVN</t>
  </si>
  <si>
    <t>Kopā</t>
  </si>
  <si>
    <r>
      <t>15cmx15cm izmērā 10gab iepakojums, Flexdym - 1200</t>
    </r>
    <r>
      <rPr>
        <sz val="11"/>
        <color theme="1"/>
        <rFont val="Calibri"/>
        <family val="2"/>
        <charset val="186"/>
      </rPr>
      <t>µm vai ekvivalents</t>
    </r>
  </si>
  <si>
    <t>Stirola-etilēna-butilēn-stirola plāksnes mikrofluidikas kanālu veidošanai, 1.2 mm biezumā</t>
  </si>
  <si>
    <t>Stirola-etilēna-butilēn-stirola plāksnes mikrofluidikas kanālu veidošanai, 0.25 mm biezumā</t>
  </si>
  <si>
    <r>
      <t>15cmx15cm izmērā 10gab iepakojums, Flexdym - 250</t>
    </r>
    <r>
      <rPr>
        <sz val="11"/>
        <color theme="1"/>
        <rFont val="Calibri"/>
        <family val="2"/>
        <charset val="186"/>
      </rPr>
      <t>µm vai ekvivalents</t>
    </r>
  </si>
  <si>
    <r>
      <t xml:space="preserve">1 iepakojums (10x A4 izmēra IT4P ipPORE™ TRACK-ETCHED MEMBRANE FILTERS translucent PC - 0.05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- 6.0E+08 - 25 </t>
    </r>
    <r>
      <rPr>
        <sz val="12"/>
        <color rgb="FF000000"/>
        <rFont val="Calibri"/>
        <family val="2"/>
        <charset val="186"/>
      </rPr>
      <t>µm vai ekvivalents)</t>
    </r>
  </si>
  <si>
    <r>
      <t xml:space="preserve">Taisni kodinātas gaismu caurlaidīgas polikarbonāta (PC) membrānas (track-etched membranes) ar 0.05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>m poru izmēru, 6.0*10</t>
    </r>
    <r>
      <rPr>
        <vertAlign val="superscript"/>
        <sz val="12"/>
        <color rgb="FF000000"/>
        <rFont val="Times New Roman"/>
        <family val="1"/>
        <charset val="186"/>
      </rPr>
      <t>8</t>
    </r>
    <r>
      <rPr>
        <sz val="12"/>
        <color rgb="FF000000"/>
        <rFont val="Times New Roman"/>
        <family val="1"/>
        <charset val="186"/>
      </rPr>
      <t xml:space="preserve"> poru blīvumu uz cm</t>
    </r>
    <r>
      <rPr>
        <vertAlign val="superscript"/>
        <sz val="12"/>
        <color rgb="FF000000"/>
        <rFont val="Times New Roman"/>
        <family val="1"/>
        <charset val="186"/>
      </rPr>
      <t>2</t>
    </r>
    <r>
      <rPr>
        <sz val="12"/>
        <color rgb="FF000000"/>
        <rFont val="Times New Roman"/>
        <family val="1"/>
        <charset val="186"/>
      </rPr>
      <t xml:space="preserve">, 25 </t>
    </r>
    <r>
      <rPr>
        <sz val="12"/>
        <color rgb="FF000000"/>
        <rFont val="Calibri"/>
        <family val="2"/>
        <charset val="186"/>
      </rPr>
      <t xml:space="preserve">µm biezumu, </t>
    </r>
    <r>
      <rPr>
        <sz val="12"/>
        <color rgb="FF000000"/>
        <rFont val="Times New Roman"/>
        <family val="1"/>
        <charset val="186"/>
      </rPr>
      <t xml:space="preserve">A4 izmērs  </t>
    </r>
  </si>
  <si>
    <t>Dimetilsulfoksīds (Dimethyl Sulfoxide)</t>
  </si>
  <si>
    <t>ACS reagent, ≥99.9%; 500 ml iepakojums, (Sigma Aldrich 472301-500ML vai ekvivalents)</t>
  </si>
  <si>
    <t>ACS reagent, ≥99.5%; 500 ml iepakojums (Sigma Aldrich 319996-500ML vai ekvivalents)</t>
  </si>
  <si>
    <t>Hlorbenzols (Chlorobenzene)</t>
  </si>
  <si>
    <t>Polimetilmetaakrilāts (Poly(methyl methacrylate))</t>
  </si>
  <si>
    <t>Polisulfons (Polysulfone)</t>
  </si>
  <si>
    <t>Politetrafluoretilēns (Polytetrafluoroethylene)</t>
  </si>
  <si>
    <r>
      <t>Vidējā M</t>
    </r>
    <r>
      <rPr>
        <vertAlign val="subscript"/>
        <sz val="12"/>
        <color theme="1"/>
        <rFont val="Calibri"/>
        <family val="2"/>
        <charset val="186"/>
        <scheme val="minor"/>
      </rPr>
      <t>w</t>
    </r>
    <r>
      <rPr>
        <sz val="12"/>
        <color theme="1"/>
        <rFont val="Calibri"/>
        <family val="2"/>
        <charset val="186"/>
        <scheme val="minor"/>
      </rPr>
      <t xml:space="preserve"> ~15,000 by GPC, pulveris; 100 g iepakojums  (Sigma Aldrich 200336-100G vai ekvivalents)</t>
    </r>
  </si>
  <si>
    <r>
      <t>Vidēji M</t>
    </r>
    <r>
      <rPr>
        <vertAlign val="subscript"/>
        <sz val="12"/>
        <color theme="1"/>
        <rFont val="Calibri"/>
        <family val="2"/>
        <charset val="186"/>
        <scheme val="minor"/>
      </rPr>
      <t>n</t>
    </r>
    <r>
      <rPr>
        <sz val="12"/>
        <color theme="1"/>
        <rFont val="Calibri"/>
        <family val="2"/>
        <charset val="186"/>
        <scheme val="minor"/>
      </rPr>
      <t xml:space="preserve"> ~22,000 by MO, lodītes; 250 g iepakojums (Sigma Aldrich 182443-250G vai ekvivalents)</t>
    </r>
  </si>
  <si>
    <t>pulveris, vidējais daļiņu izmērs 6-9 mikroni, svars 1000 g, (Sigma Aldrich GF38147407-1EA vai ekvivalents)</t>
  </si>
  <si>
    <r>
      <t xml:space="preserve">SU8 negatīvs fotorezists ar GBL šķīdinātāju un biezumu 0,9-3,2 </t>
    </r>
    <r>
      <rPr>
        <sz val="12"/>
        <color theme="1"/>
        <rFont val="Calibri"/>
        <family val="2"/>
        <charset val="186"/>
      </rPr>
      <t>µ</t>
    </r>
    <r>
      <rPr>
        <sz val="12"/>
        <color theme="1"/>
        <rFont val="Times New Roman"/>
        <family val="1"/>
      </rPr>
      <t>m vai lielāku</t>
    </r>
  </si>
  <si>
    <t>250 ml iepakojumā (Gersteltec GM1040 vai ekvivalents)</t>
  </si>
  <si>
    <t>Acetons (CH3COCH3, CAS 67-64-1)</t>
  </si>
  <si>
    <t>Tīrība ≥99 %. 2.5 l iepakojums (Alfa Aesar L10407.0F vai ekvivalents)</t>
  </si>
  <si>
    <t>Izopropanols ((CH3)2CHOH, CAS 67-63-0)</t>
  </si>
  <si>
    <t>Tīrība ≥99.8%, 2.5 l iepakojums (Sigma-Aldrich 59300-2.5L vai ekvivalents)</t>
  </si>
  <si>
    <t>Sērskābe (H2SO4, CAS 7664-93-9)</t>
  </si>
  <si>
    <t>Tīrība  ≥97.5%, 2.5 l iepakojums (Sigma-Aldrich 84727-2.5L vai ekvivalents)</t>
  </si>
  <si>
    <t>N,N-Dimetilformamīds (CAS 68-12-2)</t>
  </si>
  <si>
    <t>Tīrība ≥99.8%,  2.5L iepakojums (Sigma-Aldrich  33120-2.5L-R vai ekvivalents)</t>
  </si>
  <si>
    <t>ACS reaģents 70 %, 2.2. L iepakojums (Sigma-Aldrich   438073-2.2L-P vai ekvivalents)</t>
  </si>
  <si>
    <t>Sālskābe (HCL, CAS 7647-01-0)</t>
  </si>
  <si>
    <t>ACS reaģents 37% 2.5. L iepakojums (Sigma-Aldrich 258148-2.5L vai ekvivalents)</t>
  </si>
  <si>
    <t>Cirkonija tetrahlorīds (ZrCl4, CAS  10026-11-6</t>
  </si>
  <si>
    <t>bezūdens, sintēzēm, 5 grami (Sigma-Aldrich 30107-18089130005 vai ekvivalents)</t>
  </si>
  <si>
    <t>Ksilols (CAS Number: 108-38-3)</t>
  </si>
  <si>
    <t>sintēzēm, 1L (Sigma-Aldrich 8223371000 vai ekvivalents)</t>
  </si>
  <si>
    <t>Kopā:</t>
  </si>
  <si>
    <t xml:space="preserve">Projekts: KC-PI-2020/47 ”Optiskais gāzu sensors" </t>
  </si>
  <si>
    <t xml:space="preserve">______________________________________              ______________________________                              _________________________     </t>
  </si>
  <si>
    <t xml:space="preserve"> /vārds, uzvārds/name, surname/                                                      /amats/position/                                                             /paraksts/signature/                                </t>
  </si>
  <si>
    <t>Slāpekļskābe (HNO3, CAS 7697-37-2+B8:B9)</t>
  </si>
  <si>
    <t>3.daļa - Ķimikālijas</t>
  </si>
  <si>
    <t>Projekts (7. un 8.pozīcija): Etilēna oksīda CO2 - balstīta elektrosintēze- CO2EXIDE</t>
  </si>
  <si>
    <t>1.daļa Laboratorijas materiāli</t>
  </si>
  <si>
    <t>Projekts: Nr. lzp-2019/1-0142 „Augstas kapacitātes ārpusšūnu vezikulu izdalīšana ar plūsmas lauka frakcionēšanas metodi mikrofluīdikā”</t>
  </si>
  <si>
    <t>Iepirkums: Laboratorijas materiāli un ķimikālijas</t>
  </si>
  <si>
    <t>ID Nr. LU CFI 2020/19_ERAF</t>
  </si>
  <si>
    <t>2.daļa Ķimikālijas un materiāli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</si>
</sst>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Calibri"/>
      <family val="2"/>
      <charset val="186"/>
    </font>
    <font>
      <sz val="11"/>
      <color theme="1"/>
      <name val="Calibri"/>
      <family val="2"/>
      <charset val="186"/>
    </font>
    <font>
      <vertAlign val="superscript"/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vertAlign val="subscript"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charset val="186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8" tint="0.59999389629810485"/>
        <bgColor rgb="FFDBE5F1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3" fillId="0" borderId="0"/>
  </cellStyleXfs>
  <cellXfs count="64"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" xfId="0" applyBorder="1"/>
    <xf numFmtId="2" fontId="3" fillId="0" borderId="6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18" fillId="0" borderId="3" xfId="0" applyFont="1" applyBorder="1"/>
    <xf numFmtId="0" fontId="11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19" fillId="0" borderId="3" xfId="0" applyFont="1" applyBorder="1" applyAlignment="1">
      <alignment horizontal="right"/>
    </xf>
    <xf numFmtId="2" fontId="1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0" xfId="1" applyFont="1" applyAlignment="1">
      <alignment vertical="center"/>
    </xf>
    <xf numFmtId="0" fontId="19" fillId="0" borderId="0" xfId="0" applyFont="1" applyBorder="1" applyAlignment="1">
      <alignment horizontal="right"/>
    </xf>
    <xf numFmtId="2" fontId="19" fillId="0" borderId="0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8" fillId="0" borderId="9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Normal="100" workbookViewId="0">
      <selection activeCell="D6" sqref="D6"/>
    </sheetView>
  </sheetViews>
  <sheetFormatPr defaultRowHeight="14.5" x14ac:dyDescent="0.35"/>
  <cols>
    <col min="1" max="1" width="8.453125" customWidth="1"/>
    <col min="2" max="2" width="31.81640625" customWidth="1"/>
    <col min="3" max="3" width="25.90625" customWidth="1"/>
    <col min="4" max="4" width="28.7265625" customWidth="1"/>
    <col min="5" max="5" width="20.90625" customWidth="1"/>
    <col min="6" max="6" width="16.90625" customWidth="1"/>
    <col min="7" max="7" width="13.90625" customWidth="1"/>
    <col min="8" max="8" width="20.54296875" bestFit="1" customWidth="1"/>
    <col min="10" max="10" width="8.453125" customWidth="1"/>
  </cols>
  <sheetData>
    <row r="1" spans="1:10" ht="15.5" customHeight="1" x14ac:dyDescent="0.35">
      <c r="A1" s="56" t="s">
        <v>49</v>
      </c>
      <c r="B1" s="56"/>
      <c r="C1" s="56"/>
      <c r="D1" s="56"/>
      <c r="E1" s="56"/>
      <c r="F1" s="56"/>
      <c r="G1" s="56"/>
    </row>
    <row r="2" spans="1:10" ht="15.5" x14ac:dyDescent="0.35">
      <c r="A2" s="55" t="s">
        <v>50</v>
      </c>
      <c r="B2" s="55"/>
      <c r="C2" s="55"/>
      <c r="D2" s="55"/>
      <c r="E2" s="55"/>
      <c r="F2" s="55"/>
      <c r="G2" s="55"/>
    </row>
    <row r="3" spans="1:10" ht="15.5" x14ac:dyDescent="0.35">
      <c r="A3" s="54" t="s">
        <v>48</v>
      </c>
      <c r="B3" s="54"/>
      <c r="C3" s="54"/>
      <c r="D3" s="54"/>
      <c r="E3" s="54"/>
      <c r="F3" s="54"/>
      <c r="G3" s="54"/>
    </row>
    <row r="4" spans="1:10" ht="15" x14ac:dyDescent="0.35">
      <c r="A4" s="51" t="s">
        <v>47</v>
      </c>
      <c r="B4" s="52"/>
      <c r="C4" s="52"/>
      <c r="D4" s="52"/>
      <c r="E4" s="52"/>
      <c r="F4" s="52"/>
      <c r="G4" s="53"/>
    </row>
    <row r="5" spans="1:10" ht="45" x14ac:dyDescent="0.3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5" t="s">
        <v>6</v>
      </c>
      <c r="H5" s="10"/>
      <c r="I5" s="11"/>
      <c r="J5" s="11"/>
    </row>
    <row r="6" spans="1:10" ht="46.5" x14ac:dyDescent="0.35">
      <c r="A6" s="8">
        <v>1</v>
      </c>
      <c r="B6" s="1" t="s">
        <v>8</v>
      </c>
      <c r="C6" s="1" t="s">
        <v>7</v>
      </c>
      <c r="D6" s="1"/>
      <c r="E6" s="8">
        <v>1</v>
      </c>
      <c r="F6" s="1"/>
      <c r="G6" s="48">
        <f>E6*F6</f>
        <v>0</v>
      </c>
      <c r="H6" s="12"/>
      <c r="I6" s="12"/>
      <c r="J6" s="12"/>
    </row>
    <row r="7" spans="1:10" ht="46.5" x14ac:dyDescent="0.35">
      <c r="A7" s="8">
        <v>2</v>
      </c>
      <c r="B7" s="1" t="s">
        <v>9</v>
      </c>
      <c r="C7" s="1" t="s">
        <v>10</v>
      </c>
      <c r="D7" s="1"/>
      <c r="E7" s="8">
        <v>1</v>
      </c>
      <c r="F7" s="1"/>
      <c r="G7" s="48">
        <v>0</v>
      </c>
      <c r="H7" s="12"/>
      <c r="I7" s="12"/>
      <c r="J7" s="12"/>
    </row>
    <row r="8" spans="1:10" ht="108.5" x14ac:dyDescent="0.35">
      <c r="A8" s="8">
        <v>3</v>
      </c>
      <c r="B8" s="1" t="s">
        <v>12</v>
      </c>
      <c r="C8" s="1" t="s">
        <v>11</v>
      </c>
      <c r="D8" s="1"/>
      <c r="E8" s="8">
        <v>1</v>
      </c>
      <c r="F8" s="1"/>
      <c r="G8" s="48">
        <f>E8*F8</f>
        <v>0</v>
      </c>
      <c r="H8" s="12"/>
      <c r="I8" s="12"/>
      <c r="J8" s="12"/>
    </row>
    <row r="9" spans="1:10" ht="15.5" x14ac:dyDescent="0.35">
      <c r="A9" s="6"/>
      <c r="B9" s="6"/>
      <c r="C9" s="6"/>
      <c r="D9" s="6"/>
      <c r="E9" s="6"/>
      <c r="F9" s="50" t="s">
        <v>40</v>
      </c>
      <c r="G9" s="49">
        <f>SUM(G6:G8)</f>
        <v>0</v>
      </c>
      <c r="H9" s="4"/>
      <c r="I9" s="4"/>
      <c r="J9" s="5"/>
    </row>
    <row r="10" spans="1:10" ht="15.5" x14ac:dyDescent="0.35">
      <c r="A10" s="6"/>
      <c r="B10" s="6"/>
      <c r="C10" s="6"/>
      <c r="D10" s="6"/>
      <c r="E10" s="6"/>
      <c r="F10" s="6"/>
      <c r="G10" s="6"/>
      <c r="H10" s="4"/>
      <c r="I10" s="4"/>
      <c r="J10" s="5"/>
    </row>
    <row r="11" spans="1:10" x14ac:dyDescent="0.35">
      <c r="A11" s="7"/>
      <c r="B11" s="7"/>
      <c r="C11" s="7"/>
      <c r="D11" s="7"/>
      <c r="E11" s="7"/>
      <c r="F11" s="7"/>
      <c r="G11" s="7"/>
    </row>
    <row r="12" spans="1:10" x14ac:dyDescent="0.35">
      <c r="A12" t="s">
        <v>42</v>
      </c>
      <c r="B12" s="31"/>
      <c r="C12" s="26"/>
    </row>
    <row r="13" spans="1:10" x14ac:dyDescent="0.35">
      <c r="A13" t="s">
        <v>43</v>
      </c>
      <c r="B13" s="31"/>
      <c r="C13" s="26"/>
    </row>
  </sheetData>
  <mergeCells count="4">
    <mergeCell ref="A4:G4"/>
    <mergeCell ref="A3:G3"/>
    <mergeCell ref="A2:G2"/>
    <mergeCell ref="A1:G1"/>
  </mergeCells>
  <pageMargins left="0.7" right="0.7" top="0.75" bottom="0.75" header="0.3" footer="0.3"/>
  <pageSetup paperSize="9" scale="8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opLeftCell="A10" zoomScale="80" zoomScaleNormal="80" workbookViewId="0">
      <selection activeCell="J11" sqref="J11"/>
    </sheetView>
  </sheetViews>
  <sheetFormatPr defaultRowHeight="14.5" x14ac:dyDescent="0.35"/>
  <cols>
    <col min="1" max="1" width="6.36328125" customWidth="1"/>
    <col min="2" max="2" width="24.6328125" style="31" customWidth="1"/>
    <col min="3" max="3" width="35.26953125" style="26" customWidth="1"/>
    <col min="4" max="4" width="27.1796875" customWidth="1"/>
    <col min="5" max="5" width="15.90625" customWidth="1"/>
    <col min="6" max="6" width="16.26953125" customWidth="1"/>
    <col min="7" max="7" width="9.7265625" customWidth="1"/>
  </cols>
  <sheetData>
    <row r="1" spans="1:7" ht="15.5" x14ac:dyDescent="0.35">
      <c r="A1" s="56" t="s">
        <v>49</v>
      </c>
      <c r="B1" s="56"/>
      <c r="C1" s="56"/>
      <c r="D1" s="56"/>
      <c r="E1" s="56"/>
      <c r="F1" s="56"/>
      <c r="G1" s="56"/>
    </row>
    <row r="2" spans="1:7" ht="15.5" x14ac:dyDescent="0.35">
      <c r="A2" s="55" t="s">
        <v>50</v>
      </c>
      <c r="B2" s="55"/>
      <c r="C2" s="55"/>
      <c r="D2" s="55"/>
      <c r="E2" s="55"/>
      <c r="F2" s="55"/>
      <c r="G2" s="55"/>
    </row>
    <row r="3" spans="1:7" ht="15.5" x14ac:dyDescent="0.35">
      <c r="A3" s="57" t="s">
        <v>41</v>
      </c>
      <c r="B3" s="57"/>
      <c r="C3" s="57"/>
      <c r="D3" s="57"/>
      <c r="E3" s="57"/>
      <c r="F3" s="57"/>
      <c r="G3" s="57"/>
    </row>
    <row r="4" spans="1:7" ht="15" x14ac:dyDescent="0.35">
      <c r="A4" s="58" t="s">
        <v>51</v>
      </c>
      <c r="B4" s="59"/>
      <c r="C4" s="59"/>
      <c r="D4" s="59"/>
      <c r="E4" s="59"/>
      <c r="F4" s="59"/>
      <c r="G4" s="59"/>
    </row>
    <row r="5" spans="1:7" ht="60" x14ac:dyDescent="0.35">
      <c r="A5" s="37" t="s">
        <v>0</v>
      </c>
      <c r="B5" s="38" t="s">
        <v>1</v>
      </c>
      <c r="C5" s="39" t="s">
        <v>2</v>
      </c>
      <c r="D5" s="37" t="s">
        <v>3</v>
      </c>
      <c r="E5" s="37" t="s">
        <v>4</v>
      </c>
      <c r="F5" s="40" t="s">
        <v>5</v>
      </c>
      <c r="G5" s="41" t="s">
        <v>6</v>
      </c>
    </row>
    <row r="6" spans="1:7" ht="44" customHeight="1" x14ac:dyDescent="0.35">
      <c r="A6" s="2">
        <v>1</v>
      </c>
      <c r="B6" s="32" t="s">
        <v>13</v>
      </c>
      <c r="C6" s="24" t="s">
        <v>14</v>
      </c>
      <c r="D6" s="1"/>
      <c r="E6" s="8">
        <v>2</v>
      </c>
      <c r="F6" s="13"/>
      <c r="G6" s="27">
        <f t="shared" ref="G6:G11" si="0">E6*F6</f>
        <v>0</v>
      </c>
    </row>
    <row r="7" spans="1:7" ht="45" customHeight="1" x14ac:dyDescent="0.35">
      <c r="A7" s="2">
        <v>2</v>
      </c>
      <c r="B7" s="33" t="s">
        <v>16</v>
      </c>
      <c r="C7" s="24" t="s">
        <v>15</v>
      </c>
      <c r="D7" s="1"/>
      <c r="E7" s="8">
        <v>2</v>
      </c>
      <c r="F7" s="9"/>
      <c r="G7" s="27">
        <f t="shared" si="0"/>
        <v>0</v>
      </c>
    </row>
    <row r="8" spans="1:7" ht="48.5" x14ac:dyDescent="0.35">
      <c r="A8" s="2">
        <v>3</v>
      </c>
      <c r="B8" s="33" t="s">
        <v>17</v>
      </c>
      <c r="C8" s="24" t="s">
        <v>20</v>
      </c>
      <c r="D8" s="1"/>
      <c r="E8" s="8">
        <v>1</v>
      </c>
      <c r="F8" s="14"/>
      <c r="G8" s="27">
        <f t="shared" si="0"/>
        <v>0</v>
      </c>
    </row>
    <row r="9" spans="1:7" ht="48.5" x14ac:dyDescent="0.35">
      <c r="A9" s="2">
        <v>4</v>
      </c>
      <c r="B9" s="33" t="s">
        <v>18</v>
      </c>
      <c r="C9" s="24" t="s">
        <v>21</v>
      </c>
      <c r="D9" s="3"/>
      <c r="E9" s="8">
        <v>1</v>
      </c>
      <c r="F9" s="3"/>
      <c r="G9" s="27">
        <f t="shared" si="0"/>
        <v>0</v>
      </c>
    </row>
    <row r="10" spans="1:7" ht="46.5" x14ac:dyDescent="0.35">
      <c r="A10" s="2">
        <v>5</v>
      </c>
      <c r="B10" s="33" t="s">
        <v>19</v>
      </c>
      <c r="C10" s="24" t="s">
        <v>22</v>
      </c>
      <c r="D10" s="3"/>
      <c r="E10" s="8">
        <v>1</v>
      </c>
      <c r="F10" s="3"/>
      <c r="G10" s="27">
        <f t="shared" si="0"/>
        <v>0</v>
      </c>
    </row>
    <row r="11" spans="1:7" ht="62" x14ac:dyDescent="0.35">
      <c r="A11" s="18">
        <v>6</v>
      </c>
      <c r="B11" s="33" t="s">
        <v>23</v>
      </c>
      <c r="C11" s="24" t="s">
        <v>24</v>
      </c>
      <c r="D11" s="3"/>
      <c r="E11" s="8">
        <v>1</v>
      </c>
      <c r="F11" s="3"/>
      <c r="G11" s="27">
        <f t="shared" si="0"/>
        <v>0</v>
      </c>
    </row>
    <row r="12" spans="1:7" ht="18.5" x14ac:dyDescent="0.45">
      <c r="A12" s="17"/>
      <c r="B12" s="34"/>
      <c r="C12" s="25"/>
      <c r="F12" s="29" t="s">
        <v>40</v>
      </c>
      <c r="G12" s="30">
        <f>SUM(G6:G11)</f>
        <v>0</v>
      </c>
    </row>
    <row r="13" spans="1:7" ht="18.5" x14ac:dyDescent="0.45">
      <c r="A13" s="17"/>
      <c r="B13" s="34"/>
      <c r="C13" s="25"/>
      <c r="F13" s="35"/>
      <c r="G13" s="36"/>
    </row>
    <row r="14" spans="1:7" ht="18.5" x14ac:dyDescent="0.45">
      <c r="A14" s="17"/>
      <c r="B14" s="34"/>
      <c r="C14" s="25"/>
      <c r="F14" s="35"/>
      <c r="G14" s="36"/>
    </row>
    <row r="16" spans="1:7" x14ac:dyDescent="0.35">
      <c r="A16" t="s">
        <v>42</v>
      </c>
    </row>
    <row r="17" spans="1:1" x14ac:dyDescent="0.35">
      <c r="A17" t="s">
        <v>43</v>
      </c>
    </row>
  </sheetData>
  <mergeCells count="4">
    <mergeCell ref="A3:G3"/>
    <mergeCell ref="A4:G4"/>
    <mergeCell ref="A2:G2"/>
    <mergeCell ref="A1:G1"/>
  </mergeCells>
  <pageMargins left="0.7" right="0.7" top="0.75" bottom="0.75" header="0.3" footer="0.3"/>
  <pageSetup paperSize="9" scale="8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70" zoomScaleNormal="70" workbookViewId="0">
      <selection activeCell="A4" sqref="A4:G4"/>
    </sheetView>
  </sheetViews>
  <sheetFormatPr defaultRowHeight="14.5" x14ac:dyDescent="0.35"/>
  <cols>
    <col min="2" max="2" width="18.1796875" customWidth="1"/>
    <col min="3" max="3" width="29.54296875" customWidth="1"/>
    <col min="4" max="4" width="24.90625" customWidth="1"/>
    <col min="5" max="5" width="16.54296875" customWidth="1"/>
    <col min="6" max="6" width="11.54296875" customWidth="1"/>
    <col min="7" max="7" width="11.26953125" customWidth="1"/>
  </cols>
  <sheetData>
    <row r="1" spans="1:7" ht="15.5" x14ac:dyDescent="0.35">
      <c r="A1" s="56" t="s">
        <v>49</v>
      </c>
      <c r="B1" s="56"/>
      <c r="C1" s="56"/>
      <c r="D1" s="56"/>
      <c r="E1" s="56"/>
      <c r="F1" s="56"/>
      <c r="G1" s="56"/>
    </row>
    <row r="2" spans="1:7" ht="15.5" x14ac:dyDescent="0.35">
      <c r="A2" s="63" t="s">
        <v>50</v>
      </c>
      <c r="B2" s="63"/>
      <c r="C2" s="63"/>
      <c r="D2" s="63"/>
      <c r="E2" s="63"/>
      <c r="F2" s="63"/>
      <c r="G2" s="63"/>
    </row>
    <row r="3" spans="1:7" ht="15.5" x14ac:dyDescent="0.35">
      <c r="A3" s="57" t="s">
        <v>46</v>
      </c>
      <c r="B3" s="57"/>
      <c r="C3" s="57"/>
      <c r="D3" s="57"/>
      <c r="E3" s="57"/>
      <c r="F3" s="57"/>
      <c r="G3" s="57"/>
    </row>
    <row r="4" spans="1:7" ht="15.5" x14ac:dyDescent="0.35">
      <c r="A4" s="60" t="s">
        <v>45</v>
      </c>
      <c r="B4" s="61"/>
      <c r="C4" s="61"/>
      <c r="D4" s="61"/>
      <c r="E4" s="61"/>
      <c r="F4" s="61"/>
      <c r="G4" s="62"/>
    </row>
    <row r="5" spans="1:7" ht="60" x14ac:dyDescent="0.35">
      <c r="A5" s="47" t="s">
        <v>0</v>
      </c>
      <c r="B5" s="39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</row>
    <row r="6" spans="1:7" ht="46.5" x14ac:dyDescent="0.35">
      <c r="A6" s="19">
        <v>1</v>
      </c>
      <c r="B6" s="42" t="s">
        <v>25</v>
      </c>
      <c r="C6" s="43" t="s">
        <v>26</v>
      </c>
      <c r="D6" s="20"/>
      <c r="E6" s="21">
        <v>4</v>
      </c>
      <c r="F6" s="22"/>
      <c r="G6" s="22">
        <f>E6*F6</f>
        <v>0</v>
      </c>
    </row>
    <row r="7" spans="1:7" ht="46.5" x14ac:dyDescent="0.35">
      <c r="A7" s="19">
        <v>2</v>
      </c>
      <c r="B7" s="42" t="s">
        <v>27</v>
      </c>
      <c r="C7" s="43" t="s">
        <v>28</v>
      </c>
      <c r="D7" s="23"/>
      <c r="E7" s="21">
        <v>4</v>
      </c>
      <c r="F7" s="23"/>
      <c r="G7" s="22">
        <f t="shared" ref="G7:G13" si="0">E7*F7</f>
        <v>0</v>
      </c>
    </row>
    <row r="8" spans="1:7" ht="46.5" x14ac:dyDescent="0.35">
      <c r="A8" s="19">
        <v>3</v>
      </c>
      <c r="B8" s="42" t="s">
        <v>29</v>
      </c>
      <c r="C8" s="43" t="s">
        <v>30</v>
      </c>
      <c r="D8" s="23"/>
      <c r="E8" s="21">
        <v>4</v>
      </c>
      <c r="F8" s="23"/>
      <c r="G8" s="22">
        <f t="shared" si="0"/>
        <v>0</v>
      </c>
    </row>
    <row r="9" spans="1:7" ht="46.5" x14ac:dyDescent="0.35">
      <c r="A9" s="19">
        <v>4</v>
      </c>
      <c r="B9" s="42" t="s">
        <v>31</v>
      </c>
      <c r="C9" s="44" t="s">
        <v>32</v>
      </c>
      <c r="D9" s="23"/>
      <c r="E9" s="21">
        <v>1</v>
      </c>
      <c r="F9" s="23"/>
      <c r="G9" s="22">
        <f t="shared" si="0"/>
        <v>0</v>
      </c>
    </row>
    <row r="10" spans="1:7" ht="46.5" x14ac:dyDescent="0.35">
      <c r="A10" s="19">
        <v>5</v>
      </c>
      <c r="B10" s="42" t="s">
        <v>44</v>
      </c>
      <c r="C10" s="45" t="s">
        <v>33</v>
      </c>
      <c r="D10" s="23"/>
      <c r="E10" s="21">
        <v>1</v>
      </c>
      <c r="F10" s="23"/>
      <c r="G10" s="22">
        <f t="shared" si="0"/>
        <v>0</v>
      </c>
    </row>
    <row r="11" spans="1:7" ht="46.5" x14ac:dyDescent="0.35">
      <c r="A11" s="19">
        <v>6</v>
      </c>
      <c r="B11" s="42" t="s">
        <v>34</v>
      </c>
      <c r="C11" s="45" t="s">
        <v>35</v>
      </c>
      <c r="D11" s="23"/>
      <c r="E11" s="21">
        <v>1</v>
      </c>
      <c r="F11" s="23"/>
      <c r="G11" s="22">
        <f t="shared" si="0"/>
        <v>0</v>
      </c>
    </row>
    <row r="12" spans="1:7" ht="46.5" x14ac:dyDescent="0.35">
      <c r="A12" s="19">
        <v>7</v>
      </c>
      <c r="B12" s="42" t="s">
        <v>36</v>
      </c>
      <c r="C12" s="43" t="s">
        <v>37</v>
      </c>
      <c r="D12" s="23"/>
      <c r="E12" s="21">
        <v>1</v>
      </c>
      <c r="F12" s="23"/>
      <c r="G12" s="22">
        <f t="shared" si="0"/>
        <v>0</v>
      </c>
    </row>
    <row r="13" spans="1:7" ht="31" x14ac:dyDescent="0.35">
      <c r="A13" s="19">
        <v>8</v>
      </c>
      <c r="B13" s="42" t="s">
        <v>38</v>
      </c>
      <c r="C13" s="46" t="s">
        <v>39</v>
      </c>
      <c r="D13" s="23"/>
      <c r="E13" s="21">
        <v>1</v>
      </c>
      <c r="F13" s="23"/>
      <c r="G13" s="22">
        <f t="shared" si="0"/>
        <v>0</v>
      </c>
    </row>
    <row r="14" spans="1:7" x14ac:dyDescent="0.35">
      <c r="F14" s="28" t="s">
        <v>40</v>
      </c>
      <c r="G14" s="27">
        <f>SUM(G6:G13)</f>
        <v>0</v>
      </c>
    </row>
    <row r="16" spans="1:7" x14ac:dyDescent="0.35">
      <c r="A16" t="s">
        <v>42</v>
      </c>
      <c r="B16" s="31"/>
      <c r="C16" s="26"/>
    </row>
    <row r="17" spans="1:3" x14ac:dyDescent="0.35">
      <c r="A17" t="s">
        <v>43</v>
      </c>
      <c r="B17" s="31"/>
      <c r="C17" s="26"/>
    </row>
  </sheetData>
  <mergeCells count="4">
    <mergeCell ref="A4:G4"/>
    <mergeCell ref="A1:G1"/>
    <mergeCell ref="A2:G2"/>
    <mergeCell ref="A3:G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1.dala</vt:lpstr>
      <vt:lpstr>2.dala</vt:lpstr>
      <vt:lpstr>3.dala</vt:lpstr>
      <vt:lpstr>'1.dala'!Print_Area</vt:lpstr>
      <vt:lpstr>'2.dala'!Print_Area</vt:lpstr>
      <vt:lpstr>'3.dala'!Print_Area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Rimsa</dc:creator>
  <cp:lastModifiedBy>Windows User</cp:lastModifiedBy>
  <cp:lastPrinted>2020-05-07T09:44:35Z</cp:lastPrinted>
  <dcterms:created xsi:type="dcterms:W3CDTF">2020-02-10T09:08:36Z</dcterms:created>
  <dcterms:modified xsi:type="dcterms:W3CDTF">2020-05-07T09:47:54Z</dcterms:modified>
</cp:coreProperties>
</file>