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lonaH\Documents\CFI\CFI iepirkumi 2019\LU CFI 2019 47 eraf Lindai\"/>
    </mc:Choice>
  </mc:AlternateContent>
  <bookViews>
    <workbookView xWindow="2777" yWindow="720" windowWidth="25603" windowHeight="13740"/>
  </bookViews>
  <sheets>
    <sheet name="TS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3" l="1"/>
  <c r="H83" i="3"/>
  <c r="H3" i="3"/>
  <c r="H107" i="3"/>
</calcChain>
</file>

<file path=xl/sharedStrings.xml><?xml version="1.0" encoding="utf-8"?>
<sst xmlns="http://schemas.openxmlformats.org/spreadsheetml/2006/main" count="286" uniqueCount="198">
  <si>
    <t>Nr.p.k.</t>
  </si>
  <si>
    <t>Piedāvātās preces apraksts</t>
  </si>
  <si>
    <t>Prognozētais daudzums (iepakojumu skaits)</t>
  </si>
  <si>
    <t>1 vienības cena EUR bez PVN</t>
  </si>
  <si>
    <t>Kopā</t>
  </si>
  <si>
    <t>1.</t>
  </si>
  <si>
    <t>High purity gas panel with automatic surveillane between two gas cylinders:</t>
  </si>
  <si>
    <t>Augstas tīrības gāzu pieslēguma panelis ar automātisko uzraudzību starp diviem baloniem</t>
  </si>
  <si>
    <t>1.1</t>
  </si>
  <si>
    <t>Mounting</t>
  </si>
  <si>
    <t>Montāža</t>
  </si>
  <si>
    <t>On wall or in gas cabinet</t>
  </si>
  <si>
    <t>Montējams pie sienas vai gāzu skapī</t>
  </si>
  <si>
    <t>1.2</t>
  </si>
  <si>
    <t>Equipped with (mounted on console)</t>
  </si>
  <si>
    <t>Aprīkots ar (montējamas uz konsoles)</t>
  </si>
  <si>
    <t>1.2.1</t>
  </si>
  <si>
    <t>Integrated pressure regulator</t>
  </si>
  <si>
    <t>Integrēts spiediena regulators</t>
  </si>
  <si>
    <t>Included</t>
  </si>
  <si>
    <t>Iekļauts</t>
  </si>
  <si>
    <t>1.2.2</t>
  </si>
  <si>
    <t>Inlet and outlet pressure gauges</t>
  </si>
  <si>
    <t>Ieejas un izejas spiediena manometri</t>
  </si>
  <si>
    <t>1.2.3</t>
  </si>
  <si>
    <t>Contact gauge</t>
  </si>
  <si>
    <t>kontakt manometrs</t>
  </si>
  <si>
    <t>1.2.4</t>
  </si>
  <si>
    <r>
      <rPr>
        <b/>
        <sz val="12"/>
        <color theme="1"/>
        <rFont val="Times New Roman"/>
        <family val="1"/>
      </rPr>
      <t>Relief valve</t>
    </r>
    <r>
      <rPr>
        <sz val="12"/>
        <color theme="1"/>
        <rFont val="Times New Roman"/>
        <family val="1"/>
      </rPr>
      <t xml:space="preserve"> for gas purging, high pressure side</t>
    </r>
  </si>
  <si>
    <t>Pārplūdes vārsts  priekš gāzes attīrīšanas augstspiediena pusē</t>
  </si>
  <si>
    <t>1.2.5</t>
  </si>
  <si>
    <r>
      <rPr>
        <b/>
        <sz val="12"/>
        <color theme="1"/>
        <rFont val="Times New Roman"/>
        <family val="1"/>
      </rPr>
      <t>shut-off valves</t>
    </r>
    <r>
      <rPr>
        <sz val="12"/>
        <color theme="1"/>
        <rFont val="Times New Roman"/>
        <family val="1"/>
      </rPr>
      <t xml:space="preserve"> for the process gas at high and low pressure ends and for the purging gas.</t>
    </r>
  </si>
  <si>
    <r>
      <rPr>
        <b/>
        <sz val="12"/>
        <color theme="1"/>
        <rFont val="Times New Roman"/>
        <family val="1"/>
      </rPr>
      <t>Noslēgvārstu</t>
    </r>
    <r>
      <rPr>
        <sz val="12"/>
        <color theme="1"/>
        <rFont val="Times New Roman"/>
        <family val="1"/>
      </rPr>
      <t xml:space="preserve"> priekš procesu gāzes beigās pie augsta un zema spiediena un attīrīšanas gāzes.</t>
    </r>
  </si>
  <si>
    <t>1.2.6</t>
  </si>
  <si>
    <t>Residual gas line connecting the relief valve with the purge outlet</t>
  </si>
  <si>
    <t>Atlikušās gāzes līnijas savienojot pārplūdes vārstu ar  attīrīšanas izeju.</t>
  </si>
  <si>
    <t>1.2.7</t>
  </si>
  <si>
    <t>High pressure coil for one cylinder with connection to cylinder: DIN477 No. 1 or No. 6, or No. 10</t>
  </si>
  <si>
    <t>Augstspiediena lokanais savienojums priekš viena gāze balona. DIN477 Nr. 1 vai Nr. 6, vai Nr. 10</t>
  </si>
  <si>
    <t>Short or long</t>
  </si>
  <si>
    <t>Īsā vai garā</t>
  </si>
  <si>
    <t>1.3</t>
  </si>
  <si>
    <t xml:space="preserve">Inlet primary pressure: </t>
  </si>
  <si>
    <t xml:space="preserve">Ieejas spiediens: </t>
  </si>
  <si>
    <t>Up to 230 bar</t>
  </si>
  <si>
    <t>Līdz 230 bar</t>
  </si>
  <si>
    <t>1.4</t>
  </si>
  <si>
    <t>Outlet pressure:</t>
  </si>
  <si>
    <t>Izejas spiediens:</t>
  </si>
  <si>
    <t>14 +/- 3 bar</t>
  </si>
  <si>
    <t>1.5</t>
  </si>
  <si>
    <t>Operating temperature:</t>
  </si>
  <si>
    <t>Darba temperatūra</t>
  </si>
  <si>
    <t>–20 – +70°C</t>
  </si>
  <si>
    <t>1.6</t>
  </si>
  <si>
    <t>Connection:</t>
  </si>
  <si>
    <t>Savienojums:</t>
  </si>
  <si>
    <t>2 cylinders</t>
  </si>
  <si>
    <t>divi gāzes baloni</t>
  </si>
  <si>
    <t>1.7</t>
  </si>
  <si>
    <t>Process gas in:</t>
  </si>
  <si>
    <t>Procesa gāzes ieeja:</t>
  </si>
  <si>
    <t>NPT 1/4” female</t>
  </si>
  <si>
    <t>NPT 1/4” Sievišķais</t>
  </si>
  <si>
    <t>1.8</t>
  </si>
  <si>
    <t xml:space="preserve">Process gas out: </t>
  </si>
  <si>
    <t xml:space="preserve">Procesa gāzes izeja: </t>
  </si>
  <si>
    <t>NPT 1/4” or 6 mm, 8 mm, 10 mm female</t>
  </si>
  <si>
    <t>NPT 1/4” or 6 mm, 8 mm, 10 mm sievišķais</t>
  </si>
  <si>
    <t>1.9</t>
  </si>
  <si>
    <t>Purge gas outlet:</t>
  </si>
  <si>
    <t>Attīrīšanas gāzes izeja:</t>
  </si>
  <si>
    <t>NPT 1/4” or 6 mm or 8 mm female</t>
  </si>
  <si>
    <t>NPT 1/4” vai 6 mm vai 8 mm sievišķais</t>
  </si>
  <si>
    <t>1.10</t>
  </si>
  <si>
    <t>Housing Material:</t>
  </si>
  <si>
    <t>Cauruļu materiāli:</t>
  </si>
  <si>
    <t>1.11</t>
  </si>
  <si>
    <t>Seals:</t>
  </si>
  <si>
    <t>Blīves:</t>
  </si>
  <si>
    <t>PVDF or PCTFE</t>
  </si>
  <si>
    <t>PVDF vai PCTFE</t>
  </si>
  <si>
    <t>1.12</t>
  </si>
  <si>
    <t>Membrane:</t>
  </si>
  <si>
    <t>Membrāna:</t>
  </si>
  <si>
    <t>Stainless steel</t>
  </si>
  <si>
    <t>Nerūsējošais tērauds</t>
  </si>
  <si>
    <t>1.13</t>
  </si>
  <si>
    <t>Gauges:</t>
  </si>
  <si>
    <t>Manometri:</t>
  </si>
  <si>
    <t>For In and Out pressure control</t>
  </si>
  <si>
    <t>Ieejas un izejas spiediena kontrolei</t>
  </si>
  <si>
    <t>1.14</t>
  </si>
  <si>
    <t>Process gas:</t>
  </si>
  <si>
    <t>Izmantojamā procesa gāzes:</t>
  </si>
  <si>
    <t>inert, no toxic, no corrosive</t>
  </si>
  <si>
    <t>inertas, netoksiskas, nekorozīvas</t>
  </si>
  <si>
    <t>1.15</t>
  </si>
  <si>
    <t xml:space="preserve">Maximal helium leak </t>
  </si>
  <si>
    <t>Maksimālā hēlija noplūde ne lielāka par</t>
  </si>
  <si>
    <r>
      <t>≤ 10</t>
    </r>
    <r>
      <rPr>
        <vertAlign val="superscript"/>
        <sz val="12"/>
        <color theme="1"/>
        <rFont val="Times New Roman"/>
        <family val="1"/>
        <charset val="186"/>
      </rPr>
      <t>-7</t>
    </r>
    <r>
      <rPr>
        <sz val="12"/>
        <color theme="1"/>
        <rFont val="Times New Roman"/>
        <family val="1"/>
      </rPr>
      <t xml:space="preserve"> mbar x L/s</t>
    </r>
  </si>
  <si>
    <t>1.16</t>
  </si>
  <si>
    <t>Dimensions, see Fig. 1</t>
  </si>
  <si>
    <t>Izmēri, skatīt Att. 1</t>
  </si>
  <si>
    <t>Width: 150-160 mm 
Length: 395 - 405 mm
Height: 150 - 160 mm</t>
  </si>
  <si>
    <t>Platums: 150-160 mm 
Garums: 395 - 405 mm
Augstums: 150 - 160 mm</t>
  </si>
  <si>
    <t>1.17</t>
  </si>
  <si>
    <t>Equipped with internal gas purging</t>
  </si>
  <si>
    <t>Aprīkots ar iekšējo gāzes attīrīšanu</t>
  </si>
  <si>
    <t>1.18</t>
  </si>
  <si>
    <t>Montēta un nerūsējošā tērauda konsoles</t>
  </si>
  <si>
    <t>Mounted on stainless steel console</t>
  </si>
  <si>
    <t xml:space="preserve">Fig. 1. </t>
  </si>
  <si>
    <t>Att. 1.</t>
  </si>
  <si>
    <t>2.</t>
  </si>
  <si>
    <t>Gas point of use without flow regulator</t>
  </si>
  <si>
    <t>Gāzes lietošanas punkts/darba spiediena regulators bez plūsmas regulēšanas:</t>
  </si>
  <si>
    <t>For one gas line</t>
  </si>
  <si>
    <t>Izmantojams vienai gāzes līnijai</t>
  </si>
  <si>
    <t>2.1</t>
  </si>
  <si>
    <t>On wall</t>
  </si>
  <si>
    <t>Montējams pie sienas</t>
  </si>
  <si>
    <t>2.2</t>
  </si>
  <si>
    <t>2.2.1</t>
  </si>
  <si>
    <t>Pressure regulator</t>
  </si>
  <si>
    <t>Spiediena regulators</t>
  </si>
  <si>
    <t>2.2.3</t>
  </si>
  <si>
    <t>outlet pressure gauges</t>
  </si>
  <si>
    <t>Izejas spiediena manometru</t>
  </si>
  <si>
    <t>2.2.4</t>
  </si>
  <si>
    <t>External gas supply line inlet</t>
  </si>
  <si>
    <t>Ārējās gāzes līnijas ieeju</t>
  </si>
  <si>
    <t>2.3</t>
  </si>
  <si>
    <t>Max Flow (nitrogen)</t>
  </si>
  <si>
    <t>Maksimālā slāpekļa plūsma</t>
  </si>
  <si>
    <r>
      <t>2 Nm</t>
    </r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1"/>
      </rPr>
      <t xml:space="preserve"> or
6 Nm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</si>
  <si>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2 Nm</t>
    </r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1"/>
      </rPr>
      <t xml:space="preserve"> vai
6 Nm</t>
    </r>
    <r>
      <rPr>
        <vertAlign val="superscript"/>
        <sz val="12"/>
        <color theme="1"/>
        <rFont val="Times New Roman"/>
        <family val="1"/>
        <charset val="186"/>
      </rPr>
      <t>3</t>
    </r>
  </si>
  <si>
    <t>2.4</t>
  </si>
  <si>
    <t xml:space="preserve">Maximal primary pressure: </t>
  </si>
  <si>
    <t xml:space="preserve">Maksimālais ieejas spiediens: </t>
  </si>
  <si>
    <t>0 - 40 bar</t>
  </si>
  <si>
    <t>2.5</t>
  </si>
  <si>
    <t>0.1 - 1.0 bar or
0.5 - 6.0 or
1 -10.5 bar</t>
  </si>
  <si>
    <t>0.1 - 1.0 bar vai
0.5 - 6.0 vai 
1 -10.5 bar</t>
  </si>
  <si>
    <t>2.6</t>
  </si>
  <si>
    <t>Outlet gauge range:</t>
  </si>
  <si>
    <t>Izejas manometra diapazons:</t>
  </si>
  <si>
    <t xml:space="preserve"> - 1 to 1.5 bar or
- 1 to 10 bar or
- 1 to 18 bar</t>
  </si>
  <si>
    <t xml:space="preserve"> - 1 to 1.5 bar vai
- 1 to 10 bar vai
- 1 to 18 bar</t>
  </si>
  <si>
    <t>2.7</t>
  </si>
  <si>
    <t>2.8</t>
  </si>
  <si>
    <t>NPT  4 mm–10 mm or 1/8”-1/2” Swagelok -  female</t>
  </si>
  <si>
    <t>NPT  4 mm–10 mm vai 1/8”-1/2” Swagelok -  sievišķais</t>
  </si>
  <si>
    <t>2.9</t>
  </si>
  <si>
    <t>2.10</t>
  </si>
  <si>
    <t>Material:</t>
  </si>
  <si>
    <t>Materiāls</t>
  </si>
  <si>
    <t>2.11</t>
  </si>
  <si>
    <t>2.12</t>
  </si>
  <si>
    <t>Dimensions, see Fig. 2</t>
  </si>
  <si>
    <t>Izmēri, skatīt Att. 2</t>
  </si>
  <si>
    <t>Width: 150-155 mm 
Length: 95 - 105 mm
Height: 115 - 125 mm</t>
  </si>
  <si>
    <t>Platums: 150-155 mm 
Garums: 95 - 105 mm
Augstums: 115 - 125 mm</t>
  </si>
  <si>
    <t>Fig. 2.</t>
  </si>
  <si>
    <t>Att. 2.</t>
  </si>
  <si>
    <t>Gas point of use with flow regulator</t>
  </si>
  <si>
    <t>Gāzes lietošanas punkts/darba spiediena regulators ar plūsmas regulēšanas:</t>
  </si>
  <si>
    <t>3.1</t>
  </si>
  <si>
    <t>3.2</t>
  </si>
  <si>
    <t>1. Pressure regulator
2. Outlet pressure gauge
3. External gas supply line inlet</t>
  </si>
  <si>
    <t>1. Spiediena regulatoru
2. Izejas spiediena manometru
3. Ārējās gāzes līnijas ieeju</t>
  </si>
  <si>
    <t>3.3</t>
  </si>
  <si>
    <t>2 Nm3 or
6 Nm3</t>
  </si>
  <si>
    <t>2 Nm3 vai
6 Nm3</t>
  </si>
  <si>
    <t>3.4</t>
  </si>
  <si>
    <t>3.5</t>
  </si>
  <si>
    <t>0.1 - 1.0 bar or
0.5 - 6.0 or 
1 -10.5 bar</t>
  </si>
  <si>
    <t>0.1 - 1.0 bar vai
0.5 - 6.0 vai
1 -10.5 bar</t>
  </si>
  <si>
    <t>3.6</t>
  </si>
  <si>
    <t>3.7</t>
  </si>
  <si>
    <t>3.8</t>
  </si>
  <si>
    <t>3.9</t>
  </si>
  <si>
    <t>3.10</t>
  </si>
  <si>
    <t>3.11</t>
  </si>
  <si>
    <t>Paredzēts darbam ar nekorozīvām un netoksiskām gāzēm</t>
  </si>
  <si>
    <t>3.12</t>
  </si>
  <si>
    <t>Dimensions, see Fig. 3</t>
  </si>
  <si>
    <t>Izmēri, skatīt Att. 3</t>
  </si>
  <si>
    <t>Fig. 3.</t>
  </si>
  <si>
    <t>Att. 3.</t>
  </si>
  <si>
    <t>Gāzes lietošanas punkts/darba spiediena regulators ar plūsmas regulēšanas</t>
  </si>
  <si>
    <t>General requirements</t>
  </si>
  <si>
    <t>Vispārīgās prasības</t>
  </si>
  <si>
    <t>Tehniskās prasības/Technical requirements</t>
  </si>
  <si>
    <t>Chrome brass</t>
  </si>
  <si>
    <t>Hromēts misiņš</t>
  </si>
  <si>
    <t>Gāzu pievades sistēma inertās atmosfēras darba stacijai</t>
  </si>
  <si>
    <t>Kopējā summa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</si>
</sst>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0"/>
      <name val="Arial"/>
      <family val="2"/>
    </font>
    <font>
      <sz val="11"/>
      <color theme="1"/>
      <name val="Times New Roman"/>
      <family val="1"/>
      <charset val="186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97">
    <xf numFmtId="0" fontId="0" fillId="0" borderId="0" xfId="0"/>
    <xf numFmtId="0" fontId="5" fillId="0" borderId="0" xfId="0" applyFont="1"/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0" fillId="0" borderId="1" xfId="0" applyBorder="1"/>
    <xf numFmtId="0" fontId="9" fillId="0" borderId="10" xfId="0" applyFont="1" applyFill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0" fontId="0" fillId="0" borderId="5" xfId="0" applyBorder="1"/>
    <xf numFmtId="49" fontId="6" fillId="0" borderId="17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3" fillId="2" borderId="20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2" fontId="15" fillId="0" borderId="27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3">
    <cellStyle name="20% no 1. izcēluma" xfId="1" builtinId="30"/>
    <cellStyle name="Normal 2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289398</xdr:colOff>
      <xdr:row>4</xdr:row>
      <xdr:rowOff>77454</xdr:rowOff>
    </xdr:from>
    <xdr:to>
      <xdr:col>18</xdr:col>
      <xdr:colOff>557893</xdr:colOff>
      <xdr:row>9</xdr:row>
      <xdr:rowOff>144689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2471" y="1601454"/>
          <a:ext cx="6527780" cy="12238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51</xdr:row>
      <xdr:rowOff>171450</xdr:rowOff>
    </xdr:from>
    <xdr:to>
      <xdr:col>16</xdr:col>
      <xdr:colOff>464457</xdr:colOff>
      <xdr:row>59</xdr:row>
      <xdr:rowOff>172006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18507075"/>
          <a:ext cx="5131708" cy="2586821"/>
        </a:xfrm>
        <a:prstGeom prst="rect">
          <a:avLst/>
        </a:prstGeom>
      </xdr:spPr>
    </xdr:pic>
    <xdr:clientData/>
  </xdr:twoCellAnchor>
  <xdr:twoCellAnchor>
    <xdr:from>
      <xdr:col>8</xdr:col>
      <xdr:colOff>480786</xdr:colOff>
      <xdr:row>80</xdr:row>
      <xdr:rowOff>571500</xdr:rowOff>
    </xdr:from>
    <xdr:to>
      <xdr:col>18</xdr:col>
      <xdr:colOff>269651</xdr:colOff>
      <xdr:row>87</xdr:row>
      <xdr:rowOff>172924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2429" y="21644428"/>
          <a:ext cx="6048150" cy="2477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14" zoomScale="50" zoomScaleNormal="50" zoomScaleSheetLayoutView="20" workbookViewId="0">
      <selection activeCell="N40" sqref="N40:N41"/>
    </sheetView>
  </sheetViews>
  <sheetFormatPr defaultColWidth="8.84375" defaultRowHeight="14.6" x14ac:dyDescent="0.4"/>
  <cols>
    <col min="1" max="1" width="9.84375" customWidth="1"/>
    <col min="2" max="2" width="29.3046875" customWidth="1"/>
    <col min="3" max="3" width="30.07421875" customWidth="1"/>
    <col min="4" max="4" width="34.15234375" customWidth="1"/>
    <col min="5" max="5" width="28.69140625" customWidth="1"/>
    <col min="6" max="6" width="20.4609375" customWidth="1"/>
    <col min="7" max="7" width="22.3828125" customWidth="1"/>
    <col min="8" max="8" width="10.69140625" customWidth="1"/>
  </cols>
  <sheetData>
    <row r="1" spans="1:20" ht="15" x14ac:dyDescent="0.4">
      <c r="A1" s="81" t="s">
        <v>196</v>
      </c>
      <c r="B1" s="81"/>
      <c r="C1" s="81"/>
      <c r="D1" s="81"/>
      <c r="E1" s="81"/>
      <c r="F1" s="81"/>
      <c r="G1" s="81"/>
      <c r="H1" s="81"/>
    </row>
    <row r="2" spans="1:20" ht="45.45" thickBot="1" x14ac:dyDescent="0.45">
      <c r="A2" s="23" t="s">
        <v>0</v>
      </c>
      <c r="B2" s="23" t="s">
        <v>191</v>
      </c>
      <c r="C2" s="23" t="s">
        <v>192</v>
      </c>
      <c r="D2" s="23" t="s">
        <v>193</v>
      </c>
      <c r="E2" s="23" t="s">
        <v>1</v>
      </c>
      <c r="F2" s="23" t="s">
        <v>2</v>
      </c>
      <c r="G2" s="23" t="s">
        <v>3</v>
      </c>
      <c r="H2" s="23" t="s">
        <v>4</v>
      </c>
    </row>
    <row r="3" spans="1:20" ht="60.45" customHeight="1" thickTop="1" x14ac:dyDescent="0.4">
      <c r="A3" s="21" t="s">
        <v>5</v>
      </c>
      <c r="B3" s="22" t="s">
        <v>6</v>
      </c>
      <c r="C3" s="22" t="s">
        <v>7</v>
      </c>
      <c r="D3" s="22"/>
      <c r="E3" s="20"/>
      <c r="F3" s="27">
        <v>2</v>
      </c>
      <c r="G3" s="83"/>
      <c r="H3" s="84">
        <f>F3*G3</f>
        <v>0</v>
      </c>
    </row>
    <row r="4" spans="1:20" ht="15.45" x14ac:dyDescent="0.4">
      <c r="A4" s="75" t="s">
        <v>8</v>
      </c>
      <c r="B4" s="74" t="s">
        <v>9</v>
      </c>
      <c r="C4" s="74" t="s">
        <v>10</v>
      </c>
      <c r="D4" s="2" t="s">
        <v>11</v>
      </c>
      <c r="E4" s="13"/>
      <c r="F4" s="27"/>
      <c r="G4" s="85"/>
      <c r="H4" s="86"/>
    </row>
    <row r="5" spans="1:20" ht="15.45" x14ac:dyDescent="0.4">
      <c r="A5" s="75"/>
      <c r="B5" s="74"/>
      <c r="C5" s="74"/>
      <c r="D5" s="2" t="s">
        <v>12</v>
      </c>
      <c r="E5" s="13"/>
      <c r="F5" s="27"/>
      <c r="G5" s="85"/>
      <c r="H5" s="86"/>
    </row>
    <row r="6" spans="1:20" ht="30.9" x14ac:dyDescent="0.4">
      <c r="A6" s="17" t="s">
        <v>13</v>
      </c>
      <c r="B6" s="2" t="s">
        <v>14</v>
      </c>
      <c r="C6" s="2" t="s">
        <v>15</v>
      </c>
      <c r="D6" s="3"/>
      <c r="E6" s="13"/>
      <c r="F6" s="27"/>
      <c r="G6" s="85"/>
      <c r="H6" s="86"/>
    </row>
    <row r="7" spans="1:20" x14ac:dyDescent="0.4">
      <c r="A7" s="73" t="s">
        <v>16</v>
      </c>
      <c r="B7" s="74" t="s">
        <v>17</v>
      </c>
      <c r="C7" s="74" t="s">
        <v>18</v>
      </c>
      <c r="D7" s="4" t="s">
        <v>19</v>
      </c>
      <c r="E7" s="13"/>
      <c r="F7" s="27"/>
      <c r="G7" s="85"/>
      <c r="H7" s="86"/>
    </row>
    <row r="8" spans="1:20" x14ac:dyDescent="0.4">
      <c r="A8" s="73"/>
      <c r="B8" s="74"/>
      <c r="C8" s="74"/>
      <c r="D8" s="4" t="s">
        <v>20</v>
      </c>
      <c r="E8" s="13"/>
      <c r="F8" s="27"/>
      <c r="G8" s="85"/>
      <c r="H8" s="86"/>
    </row>
    <row r="9" spans="1:20" x14ac:dyDescent="0.4">
      <c r="A9" s="75" t="s">
        <v>21</v>
      </c>
      <c r="B9" s="74" t="s">
        <v>22</v>
      </c>
      <c r="C9" s="74" t="s">
        <v>23</v>
      </c>
      <c r="D9" s="4" t="s">
        <v>19</v>
      </c>
      <c r="E9" s="13"/>
      <c r="F9" s="27"/>
      <c r="G9" s="85"/>
      <c r="H9" s="86"/>
    </row>
    <row r="10" spans="1:20" x14ac:dyDescent="0.4">
      <c r="A10" s="82"/>
      <c r="B10" s="74"/>
      <c r="C10" s="74"/>
      <c r="D10" s="4" t="s">
        <v>20</v>
      </c>
      <c r="E10" s="13"/>
      <c r="F10" s="27"/>
      <c r="G10" s="85"/>
      <c r="H10" s="86"/>
    </row>
    <row r="11" spans="1:20" ht="15.45" x14ac:dyDescent="0.4">
      <c r="A11" s="78" t="s">
        <v>24</v>
      </c>
      <c r="B11" s="80" t="s">
        <v>25</v>
      </c>
      <c r="C11" s="80" t="s">
        <v>26</v>
      </c>
      <c r="D11" s="4" t="s">
        <v>19</v>
      </c>
      <c r="E11" s="13"/>
      <c r="F11" s="27"/>
      <c r="G11" s="85"/>
      <c r="H11" s="86"/>
      <c r="J11" s="1" t="s">
        <v>112</v>
      </c>
      <c r="K11" s="65" t="s">
        <v>6</v>
      </c>
      <c r="L11" s="65"/>
      <c r="M11" s="65"/>
      <c r="N11" s="65"/>
      <c r="O11" s="65"/>
      <c r="P11" s="65"/>
      <c r="Q11" s="65"/>
      <c r="R11" s="65"/>
      <c r="S11" s="65"/>
      <c r="T11" s="65"/>
    </row>
    <row r="12" spans="1:20" x14ac:dyDescent="0.4">
      <c r="A12" s="79"/>
      <c r="B12" s="80"/>
      <c r="C12" s="80"/>
      <c r="D12" s="4" t="s">
        <v>20</v>
      </c>
      <c r="E12" s="13"/>
      <c r="F12" s="27"/>
      <c r="G12" s="85"/>
      <c r="H12" s="86"/>
      <c r="J12" s="1" t="s">
        <v>113</v>
      </c>
      <c r="K12" s="66" t="s">
        <v>7</v>
      </c>
      <c r="L12" s="66"/>
      <c r="M12" s="66"/>
      <c r="N12" s="66"/>
      <c r="O12" s="66"/>
      <c r="P12" s="66"/>
      <c r="Q12" s="66"/>
      <c r="R12" s="66"/>
      <c r="S12" s="66"/>
      <c r="T12" s="66"/>
    </row>
    <row r="13" spans="1:20" x14ac:dyDescent="0.4">
      <c r="A13" s="75" t="s">
        <v>27</v>
      </c>
      <c r="B13" s="74" t="s">
        <v>28</v>
      </c>
      <c r="C13" s="74" t="s">
        <v>29</v>
      </c>
      <c r="D13" s="4" t="s">
        <v>19</v>
      </c>
      <c r="E13" s="13"/>
      <c r="F13" s="27"/>
      <c r="G13" s="85"/>
      <c r="H13" s="86"/>
    </row>
    <row r="14" spans="1:20" x14ac:dyDescent="0.4">
      <c r="A14" s="75"/>
      <c r="B14" s="74"/>
      <c r="C14" s="74"/>
      <c r="D14" s="4" t="s">
        <v>20</v>
      </c>
      <c r="E14" s="13"/>
      <c r="F14" s="27"/>
      <c r="G14" s="85"/>
      <c r="H14" s="86"/>
    </row>
    <row r="15" spans="1:20" x14ac:dyDescent="0.4">
      <c r="A15" s="75" t="s">
        <v>30</v>
      </c>
      <c r="B15" s="74" t="s">
        <v>31</v>
      </c>
      <c r="C15" s="74" t="s">
        <v>32</v>
      </c>
      <c r="D15" s="4" t="s">
        <v>19</v>
      </c>
      <c r="E15" s="13"/>
      <c r="F15" s="27"/>
      <c r="G15" s="85"/>
      <c r="H15" s="86"/>
    </row>
    <row r="16" spans="1:20" x14ac:dyDescent="0.4">
      <c r="A16" s="82"/>
      <c r="B16" s="74"/>
      <c r="C16" s="74"/>
      <c r="D16" s="4" t="s">
        <v>20</v>
      </c>
      <c r="E16" s="13"/>
      <c r="F16" s="27"/>
      <c r="G16" s="85"/>
      <c r="H16" s="86"/>
    </row>
    <row r="17" spans="1:8" x14ac:dyDescent="0.4">
      <c r="A17" s="75" t="s">
        <v>33</v>
      </c>
      <c r="B17" s="74" t="s">
        <v>34</v>
      </c>
      <c r="C17" s="74" t="s">
        <v>35</v>
      </c>
      <c r="D17" s="4" t="s">
        <v>19</v>
      </c>
      <c r="E17" s="13"/>
      <c r="F17" s="27"/>
      <c r="G17" s="85"/>
      <c r="H17" s="86"/>
    </row>
    <row r="18" spans="1:8" x14ac:dyDescent="0.4">
      <c r="A18" s="75"/>
      <c r="B18" s="74"/>
      <c r="C18" s="74"/>
      <c r="D18" s="4" t="s">
        <v>20</v>
      </c>
      <c r="E18" s="13"/>
      <c r="F18" s="27"/>
      <c r="G18" s="85"/>
      <c r="H18" s="86"/>
    </row>
    <row r="19" spans="1:8" ht="15.45" x14ac:dyDescent="0.4">
      <c r="A19" s="75" t="s">
        <v>36</v>
      </c>
      <c r="B19" s="74" t="s">
        <v>37</v>
      </c>
      <c r="C19" s="74" t="s">
        <v>38</v>
      </c>
      <c r="D19" s="5" t="s">
        <v>39</v>
      </c>
      <c r="E19" s="13"/>
      <c r="F19" s="27"/>
      <c r="G19" s="85"/>
      <c r="H19" s="86"/>
    </row>
    <row r="20" spans="1:8" ht="15.45" x14ac:dyDescent="0.4">
      <c r="A20" s="75"/>
      <c r="B20" s="74"/>
      <c r="C20" s="74"/>
      <c r="D20" s="5" t="s">
        <v>40</v>
      </c>
      <c r="E20" s="13"/>
      <c r="F20" s="27"/>
      <c r="G20" s="85"/>
      <c r="H20" s="86"/>
    </row>
    <row r="21" spans="1:8" ht="15.45" x14ac:dyDescent="0.4">
      <c r="A21" s="75" t="s">
        <v>41</v>
      </c>
      <c r="B21" s="74" t="s">
        <v>42</v>
      </c>
      <c r="C21" s="74" t="s">
        <v>43</v>
      </c>
      <c r="D21" s="2" t="s">
        <v>44</v>
      </c>
      <c r="E21" s="13"/>
      <c r="F21" s="27"/>
      <c r="G21" s="85"/>
      <c r="H21" s="86"/>
    </row>
    <row r="22" spans="1:8" ht="15.45" x14ac:dyDescent="0.4">
      <c r="A22" s="75"/>
      <c r="B22" s="74"/>
      <c r="C22" s="74"/>
      <c r="D22" s="2" t="s">
        <v>45</v>
      </c>
      <c r="E22" s="13"/>
      <c r="F22" s="27"/>
      <c r="G22" s="85"/>
      <c r="H22" s="86"/>
    </row>
    <row r="23" spans="1:8" ht="15.45" x14ac:dyDescent="0.4">
      <c r="A23" s="73" t="s">
        <v>46</v>
      </c>
      <c r="B23" s="74" t="s">
        <v>47</v>
      </c>
      <c r="C23" s="74" t="s">
        <v>48</v>
      </c>
      <c r="D23" s="2" t="s">
        <v>49</v>
      </c>
      <c r="E23" s="13"/>
      <c r="F23" s="27"/>
      <c r="G23" s="85"/>
      <c r="H23" s="86"/>
    </row>
    <row r="24" spans="1:8" ht="15.45" x14ac:dyDescent="0.4">
      <c r="A24" s="73"/>
      <c r="B24" s="74"/>
      <c r="C24" s="74"/>
      <c r="D24" s="2" t="s">
        <v>49</v>
      </c>
      <c r="E24" s="13"/>
      <c r="F24" s="27"/>
      <c r="G24" s="85"/>
      <c r="H24" s="86"/>
    </row>
    <row r="25" spans="1:8" ht="15.45" x14ac:dyDescent="0.4">
      <c r="A25" s="17" t="s">
        <v>50</v>
      </c>
      <c r="B25" s="2" t="s">
        <v>51</v>
      </c>
      <c r="C25" s="2" t="s">
        <v>52</v>
      </c>
      <c r="D25" s="2" t="s">
        <v>53</v>
      </c>
      <c r="E25" s="13"/>
      <c r="F25" s="27"/>
      <c r="G25" s="85"/>
      <c r="H25" s="86"/>
    </row>
    <row r="26" spans="1:8" ht="15.45" x14ac:dyDescent="0.4">
      <c r="A26" s="73" t="s">
        <v>54</v>
      </c>
      <c r="B26" s="74" t="s">
        <v>55</v>
      </c>
      <c r="C26" s="74" t="s">
        <v>56</v>
      </c>
      <c r="D26" s="2" t="s">
        <v>57</v>
      </c>
      <c r="E26" s="13"/>
      <c r="F26" s="27"/>
      <c r="G26" s="85"/>
      <c r="H26" s="86"/>
    </row>
    <row r="27" spans="1:8" ht="15.45" x14ac:dyDescent="0.4">
      <c r="A27" s="73"/>
      <c r="B27" s="74"/>
      <c r="C27" s="74"/>
      <c r="D27" s="2" t="s">
        <v>58</v>
      </c>
      <c r="E27" s="13"/>
      <c r="F27" s="27"/>
      <c r="G27" s="85"/>
      <c r="H27" s="86"/>
    </row>
    <row r="28" spans="1:8" ht="15.45" x14ac:dyDescent="0.4">
      <c r="A28" s="73" t="s">
        <v>59</v>
      </c>
      <c r="B28" s="74" t="s">
        <v>60</v>
      </c>
      <c r="C28" s="74" t="s">
        <v>61</v>
      </c>
      <c r="D28" s="2" t="s">
        <v>62</v>
      </c>
      <c r="E28" s="13"/>
      <c r="F28" s="27"/>
      <c r="G28" s="85"/>
      <c r="H28" s="86"/>
    </row>
    <row r="29" spans="1:8" ht="15.45" x14ac:dyDescent="0.4">
      <c r="A29" s="73"/>
      <c r="B29" s="74"/>
      <c r="C29" s="74"/>
      <c r="D29" s="2" t="s">
        <v>63</v>
      </c>
      <c r="E29" s="13"/>
      <c r="F29" s="27"/>
      <c r="G29" s="85"/>
      <c r="H29" s="86"/>
    </row>
    <row r="30" spans="1:8" ht="30.9" x14ac:dyDescent="0.4">
      <c r="A30" s="73" t="s">
        <v>64</v>
      </c>
      <c r="B30" s="74" t="s">
        <v>65</v>
      </c>
      <c r="C30" s="74" t="s">
        <v>66</v>
      </c>
      <c r="D30" s="2" t="s">
        <v>67</v>
      </c>
      <c r="E30" s="13"/>
      <c r="F30" s="27"/>
      <c r="G30" s="85"/>
      <c r="H30" s="86"/>
    </row>
    <row r="31" spans="1:8" ht="30.9" x14ac:dyDescent="0.4">
      <c r="A31" s="73"/>
      <c r="B31" s="74"/>
      <c r="C31" s="74"/>
      <c r="D31" s="2" t="s">
        <v>68</v>
      </c>
      <c r="E31" s="13"/>
      <c r="F31" s="27"/>
      <c r="G31" s="85"/>
      <c r="H31" s="86"/>
    </row>
    <row r="32" spans="1:8" ht="15.45" x14ac:dyDescent="0.4">
      <c r="A32" s="73" t="s">
        <v>69</v>
      </c>
      <c r="B32" s="74" t="s">
        <v>70</v>
      </c>
      <c r="C32" s="74" t="s">
        <v>71</v>
      </c>
      <c r="D32" s="2" t="s">
        <v>72</v>
      </c>
      <c r="E32" s="13"/>
      <c r="F32" s="27"/>
      <c r="G32" s="85"/>
      <c r="H32" s="86"/>
    </row>
    <row r="33" spans="1:8" ht="30.9" x14ac:dyDescent="0.4">
      <c r="A33" s="73"/>
      <c r="B33" s="74"/>
      <c r="C33" s="74"/>
      <c r="D33" s="2" t="s">
        <v>73</v>
      </c>
      <c r="E33" s="13"/>
      <c r="F33" s="27"/>
      <c r="G33" s="85"/>
      <c r="H33" s="86"/>
    </row>
    <row r="34" spans="1:8" ht="15.45" x14ac:dyDescent="0.4">
      <c r="A34" s="73" t="s">
        <v>74</v>
      </c>
      <c r="B34" s="74" t="s">
        <v>75</v>
      </c>
      <c r="C34" s="74" t="s">
        <v>76</v>
      </c>
      <c r="D34" s="24" t="s">
        <v>194</v>
      </c>
      <c r="E34" s="13"/>
      <c r="F34" s="27"/>
      <c r="G34" s="85"/>
      <c r="H34" s="86"/>
    </row>
    <row r="35" spans="1:8" ht="15.45" x14ac:dyDescent="0.4">
      <c r="A35" s="73"/>
      <c r="B35" s="74"/>
      <c r="C35" s="74"/>
      <c r="D35" s="24" t="s">
        <v>195</v>
      </c>
      <c r="E35" s="13"/>
      <c r="F35" s="27"/>
      <c r="G35" s="85"/>
      <c r="H35" s="86"/>
    </row>
    <row r="36" spans="1:8" ht="15.45" x14ac:dyDescent="0.4">
      <c r="A36" s="73" t="s">
        <v>77</v>
      </c>
      <c r="B36" s="74" t="s">
        <v>78</v>
      </c>
      <c r="C36" s="74" t="s">
        <v>79</v>
      </c>
      <c r="D36" s="2" t="s">
        <v>80</v>
      </c>
      <c r="E36" s="13"/>
      <c r="F36" s="27"/>
      <c r="G36" s="85"/>
      <c r="H36" s="86"/>
    </row>
    <row r="37" spans="1:8" ht="15.45" x14ac:dyDescent="0.4">
      <c r="A37" s="73"/>
      <c r="B37" s="74"/>
      <c r="C37" s="74"/>
      <c r="D37" s="2" t="s">
        <v>81</v>
      </c>
      <c r="E37" s="13"/>
      <c r="F37" s="27"/>
      <c r="G37" s="85"/>
      <c r="H37" s="86"/>
    </row>
    <row r="38" spans="1:8" ht="15.45" x14ac:dyDescent="0.4">
      <c r="A38" s="73" t="s">
        <v>82</v>
      </c>
      <c r="B38" s="74" t="s">
        <v>83</v>
      </c>
      <c r="C38" s="74" t="s">
        <v>84</v>
      </c>
      <c r="D38" s="2" t="s">
        <v>85</v>
      </c>
      <c r="E38" s="13"/>
      <c r="F38" s="27"/>
      <c r="G38" s="85"/>
      <c r="H38" s="86"/>
    </row>
    <row r="39" spans="1:8" ht="15.45" x14ac:dyDescent="0.4">
      <c r="A39" s="73"/>
      <c r="B39" s="74"/>
      <c r="C39" s="74"/>
      <c r="D39" s="2" t="s">
        <v>86</v>
      </c>
      <c r="E39" s="13"/>
      <c r="F39" s="27"/>
      <c r="G39" s="85"/>
      <c r="H39" s="86"/>
    </row>
    <row r="40" spans="1:8" ht="15.45" x14ac:dyDescent="0.4">
      <c r="A40" s="73" t="s">
        <v>87</v>
      </c>
      <c r="B40" s="74" t="s">
        <v>88</v>
      </c>
      <c r="C40" s="74" t="s">
        <v>89</v>
      </c>
      <c r="D40" s="2" t="s">
        <v>90</v>
      </c>
      <c r="E40" s="13"/>
      <c r="F40" s="27"/>
      <c r="G40" s="85"/>
      <c r="H40" s="86"/>
    </row>
    <row r="41" spans="1:8" ht="15.45" x14ac:dyDescent="0.4">
      <c r="A41" s="73"/>
      <c r="B41" s="74"/>
      <c r="C41" s="74"/>
      <c r="D41" s="2" t="s">
        <v>91</v>
      </c>
      <c r="E41" s="13"/>
      <c r="F41" s="27"/>
      <c r="G41" s="85"/>
      <c r="H41" s="86"/>
    </row>
    <row r="42" spans="1:8" ht="15.45" x14ac:dyDescent="0.4">
      <c r="A42" s="73" t="s">
        <v>92</v>
      </c>
      <c r="B42" s="74" t="s">
        <v>93</v>
      </c>
      <c r="C42" s="74" t="s">
        <v>94</v>
      </c>
      <c r="D42" s="2" t="s">
        <v>95</v>
      </c>
      <c r="E42" s="13"/>
      <c r="F42" s="27"/>
      <c r="G42" s="85"/>
      <c r="H42" s="86"/>
    </row>
    <row r="43" spans="1:8" ht="15.45" x14ac:dyDescent="0.4">
      <c r="A43" s="73"/>
      <c r="B43" s="74"/>
      <c r="C43" s="74"/>
      <c r="D43" s="2" t="s">
        <v>96</v>
      </c>
      <c r="E43" s="13"/>
      <c r="F43" s="27"/>
      <c r="G43" s="85"/>
      <c r="H43" s="86"/>
    </row>
    <row r="44" spans="1:8" ht="17.149999999999999" x14ac:dyDescent="0.4">
      <c r="A44" s="73" t="s">
        <v>97</v>
      </c>
      <c r="B44" s="74" t="s">
        <v>98</v>
      </c>
      <c r="C44" s="74" t="s">
        <v>99</v>
      </c>
      <c r="D44" s="2" t="s">
        <v>100</v>
      </c>
      <c r="E44" s="13"/>
      <c r="F44" s="27"/>
      <c r="G44" s="85"/>
      <c r="H44" s="86"/>
    </row>
    <row r="45" spans="1:8" ht="17.149999999999999" x14ac:dyDescent="0.4">
      <c r="A45" s="73"/>
      <c r="B45" s="74"/>
      <c r="C45" s="74"/>
      <c r="D45" s="2" t="s">
        <v>100</v>
      </c>
      <c r="E45" s="13"/>
      <c r="F45" s="27"/>
      <c r="G45" s="85"/>
      <c r="H45" s="86"/>
    </row>
    <row r="46" spans="1:8" ht="46.3" x14ac:dyDescent="0.4">
      <c r="A46" s="73" t="s">
        <v>101</v>
      </c>
      <c r="B46" s="74" t="s">
        <v>102</v>
      </c>
      <c r="C46" s="74" t="s">
        <v>103</v>
      </c>
      <c r="D46" s="2" t="s">
        <v>104</v>
      </c>
      <c r="E46" s="13"/>
      <c r="F46" s="27"/>
      <c r="G46" s="85"/>
      <c r="H46" s="86"/>
    </row>
    <row r="47" spans="1:8" ht="46.3" x14ac:dyDescent="0.4">
      <c r="A47" s="73"/>
      <c r="B47" s="74"/>
      <c r="C47" s="74"/>
      <c r="D47" s="2" t="s">
        <v>105</v>
      </c>
      <c r="E47" s="13"/>
      <c r="F47" s="27"/>
      <c r="G47" s="85"/>
      <c r="H47" s="86"/>
    </row>
    <row r="48" spans="1:8" x14ac:dyDescent="0.4">
      <c r="A48" s="73" t="s">
        <v>106</v>
      </c>
      <c r="B48" s="74" t="s">
        <v>107</v>
      </c>
      <c r="C48" s="74" t="s">
        <v>108</v>
      </c>
      <c r="D48" s="4" t="s">
        <v>19</v>
      </c>
      <c r="E48" s="13"/>
      <c r="F48" s="27"/>
      <c r="G48" s="85"/>
      <c r="H48" s="86"/>
    </row>
    <row r="49" spans="1:16" x14ac:dyDescent="0.4">
      <c r="A49" s="73"/>
      <c r="B49" s="74"/>
      <c r="C49" s="74"/>
      <c r="D49" s="4" t="s">
        <v>20</v>
      </c>
      <c r="E49" s="13"/>
      <c r="F49" s="27"/>
      <c r="G49" s="85"/>
      <c r="H49" s="86"/>
    </row>
    <row r="50" spans="1:16" x14ac:dyDescent="0.4">
      <c r="A50" s="75" t="s">
        <v>109</v>
      </c>
      <c r="B50" s="74" t="s">
        <v>110</v>
      </c>
      <c r="C50" s="74" t="s">
        <v>111</v>
      </c>
      <c r="D50" s="4" t="s">
        <v>19</v>
      </c>
      <c r="E50" s="13"/>
      <c r="F50" s="27"/>
      <c r="G50" s="85"/>
      <c r="H50" s="86"/>
    </row>
    <row r="51" spans="1:16" ht="15" thickBot="1" x14ac:dyDescent="0.45">
      <c r="A51" s="76"/>
      <c r="B51" s="77"/>
      <c r="C51" s="77"/>
      <c r="D51" s="18" t="s">
        <v>20</v>
      </c>
      <c r="E51" s="18"/>
      <c r="F51" s="28"/>
      <c r="G51" s="87"/>
      <c r="H51" s="88"/>
    </row>
    <row r="52" spans="1:16" ht="15.45" x14ac:dyDescent="0.4">
      <c r="A52" s="67" t="s">
        <v>114</v>
      </c>
      <c r="B52" s="69" t="s">
        <v>115</v>
      </c>
      <c r="C52" s="71" t="s">
        <v>116</v>
      </c>
      <c r="D52" s="14" t="s">
        <v>117</v>
      </c>
      <c r="E52" s="20"/>
      <c r="F52" s="26">
        <v>1</v>
      </c>
      <c r="G52" s="89"/>
      <c r="H52" s="90">
        <f>F52*G52</f>
        <v>0</v>
      </c>
    </row>
    <row r="53" spans="1:16" ht="31.3" customHeight="1" x14ac:dyDescent="0.4">
      <c r="A53" s="68"/>
      <c r="B53" s="70"/>
      <c r="C53" s="72"/>
      <c r="D53" s="6" t="s">
        <v>118</v>
      </c>
      <c r="E53" s="13"/>
      <c r="F53" s="27"/>
      <c r="G53" s="91"/>
      <c r="H53" s="86"/>
    </row>
    <row r="54" spans="1:16" ht="15.45" x14ac:dyDescent="0.4">
      <c r="A54" s="61" t="s">
        <v>119</v>
      </c>
      <c r="B54" s="63" t="s">
        <v>9</v>
      </c>
      <c r="C54" s="34" t="s">
        <v>10</v>
      </c>
      <c r="D54" s="2" t="s">
        <v>120</v>
      </c>
      <c r="E54" s="13"/>
      <c r="F54" s="27"/>
      <c r="G54" s="91"/>
      <c r="H54" s="86"/>
    </row>
    <row r="55" spans="1:16" ht="15.45" x14ac:dyDescent="0.4">
      <c r="A55" s="62"/>
      <c r="B55" s="64"/>
      <c r="C55" s="50"/>
      <c r="D55" s="6" t="s">
        <v>121</v>
      </c>
      <c r="E55" s="13"/>
      <c r="F55" s="27"/>
      <c r="G55" s="91"/>
      <c r="H55" s="86"/>
    </row>
    <row r="56" spans="1:16" ht="30.9" x14ac:dyDescent="0.4">
      <c r="A56" s="19" t="s">
        <v>122</v>
      </c>
      <c r="B56" s="7" t="s">
        <v>14</v>
      </c>
      <c r="C56" s="6" t="s">
        <v>15</v>
      </c>
      <c r="D56" s="8"/>
      <c r="E56" s="13"/>
      <c r="F56" s="27"/>
      <c r="G56" s="91"/>
      <c r="H56" s="86"/>
    </row>
    <row r="57" spans="1:16" x14ac:dyDescent="0.4">
      <c r="A57" s="44" t="s">
        <v>123</v>
      </c>
      <c r="B57" s="48" t="s">
        <v>124</v>
      </c>
      <c r="C57" s="48" t="s">
        <v>125</v>
      </c>
      <c r="D57" s="9" t="s">
        <v>19</v>
      </c>
      <c r="E57" s="13"/>
      <c r="F57" s="27"/>
      <c r="G57" s="91"/>
      <c r="H57" s="86"/>
    </row>
    <row r="58" spans="1:16" x14ac:dyDescent="0.4">
      <c r="A58" s="47"/>
      <c r="B58" s="49"/>
      <c r="C58" s="49"/>
      <c r="D58" s="9" t="s">
        <v>20</v>
      </c>
      <c r="E58" s="13"/>
      <c r="F58" s="27"/>
      <c r="G58" s="91"/>
      <c r="H58" s="86"/>
    </row>
    <row r="59" spans="1:16" x14ac:dyDescent="0.4">
      <c r="A59" s="44" t="s">
        <v>126</v>
      </c>
      <c r="B59" s="48" t="s">
        <v>127</v>
      </c>
      <c r="C59" s="48" t="s">
        <v>128</v>
      </c>
      <c r="D59" s="9" t="s">
        <v>19</v>
      </c>
      <c r="E59" s="13"/>
      <c r="F59" s="27"/>
      <c r="G59" s="91"/>
      <c r="H59" s="86"/>
    </row>
    <row r="60" spans="1:16" x14ac:dyDescent="0.4">
      <c r="A60" s="47"/>
      <c r="B60" s="49"/>
      <c r="C60" s="49"/>
      <c r="D60" s="9" t="s">
        <v>20</v>
      </c>
      <c r="E60" s="13"/>
      <c r="F60" s="27"/>
      <c r="G60" s="91"/>
      <c r="H60" s="86"/>
    </row>
    <row r="61" spans="1:16" x14ac:dyDescent="0.4">
      <c r="A61" s="44" t="s">
        <v>129</v>
      </c>
      <c r="B61" s="48" t="s">
        <v>130</v>
      </c>
      <c r="C61" s="48" t="s">
        <v>131</v>
      </c>
      <c r="D61" s="9" t="s">
        <v>19</v>
      </c>
      <c r="E61" s="13"/>
      <c r="F61" s="27"/>
      <c r="G61" s="91"/>
      <c r="H61" s="86"/>
    </row>
    <row r="62" spans="1:16" x14ac:dyDescent="0.4">
      <c r="A62" s="47"/>
      <c r="B62" s="49"/>
      <c r="C62" s="49"/>
      <c r="D62" s="9" t="s">
        <v>20</v>
      </c>
      <c r="E62" s="13"/>
      <c r="F62" s="27"/>
      <c r="G62" s="91"/>
      <c r="H62" s="86"/>
    </row>
    <row r="63" spans="1:16" ht="34.299999999999997" x14ac:dyDescent="0.4">
      <c r="A63" s="44" t="s">
        <v>132</v>
      </c>
      <c r="B63" s="59" t="s">
        <v>133</v>
      </c>
      <c r="C63" s="57" t="s">
        <v>134</v>
      </c>
      <c r="D63" s="5" t="s">
        <v>135</v>
      </c>
      <c r="E63" s="13"/>
      <c r="F63" s="27"/>
      <c r="G63" s="91"/>
      <c r="H63" s="86"/>
      <c r="I63" t="s">
        <v>163</v>
      </c>
      <c r="J63" s="46" t="s">
        <v>115</v>
      </c>
      <c r="K63" s="46"/>
      <c r="L63" s="46"/>
      <c r="M63" s="46"/>
      <c r="N63" s="46"/>
      <c r="O63" s="46"/>
      <c r="P63" s="46"/>
    </row>
    <row r="64" spans="1:16" ht="34.299999999999997" x14ac:dyDescent="0.4">
      <c r="A64" s="47"/>
      <c r="B64" s="60"/>
      <c r="C64" s="58"/>
      <c r="D64" s="10" t="s">
        <v>136</v>
      </c>
      <c r="E64" s="13"/>
      <c r="F64" s="27"/>
      <c r="G64" s="91"/>
      <c r="H64" s="86"/>
      <c r="I64" t="s">
        <v>164</v>
      </c>
      <c r="J64" s="46" t="s">
        <v>116</v>
      </c>
      <c r="K64" s="46"/>
      <c r="L64" s="46"/>
      <c r="M64" s="46"/>
      <c r="N64" s="46"/>
      <c r="O64" s="46"/>
      <c r="P64" s="46"/>
    </row>
    <row r="65" spans="1:8" ht="15.45" x14ac:dyDescent="0.4">
      <c r="A65" s="44" t="s">
        <v>137</v>
      </c>
      <c r="B65" s="51" t="s">
        <v>138</v>
      </c>
      <c r="C65" s="57" t="s">
        <v>139</v>
      </c>
      <c r="D65" s="2" t="s">
        <v>140</v>
      </c>
      <c r="E65" s="13"/>
      <c r="F65" s="27"/>
      <c r="G65" s="91"/>
      <c r="H65" s="86"/>
    </row>
    <row r="66" spans="1:8" ht="15.45" x14ac:dyDescent="0.4">
      <c r="A66" s="47"/>
      <c r="B66" s="52"/>
      <c r="C66" s="58"/>
      <c r="D66" s="6" t="s">
        <v>140</v>
      </c>
      <c r="E66" s="13"/>
      <c r="F66" s="27"/>
      <c r="G66" s="91"/>
      <c r="H66" s="86"/>
    </row>
    <row r="67" spans="1:8" ht="46.3" x14ac:dyDescent="0.4">
      <c r="A67" s="44" t="s">
        <v>141</v>
      </c>
      <c r="B67" s="53" t="s">
        <v>47</v>
      </c>
      <c r="C67" s="55" t="s">
        <v>48</v>
      </c>
      <c r="D67" s="2" t="s">
        <v>142</v>
      </c>
      <c r="E67" s="13"/>
      <c r="F67" s="27"/>
      <c r="G67" s="91"/>
      <c r="H67" s="86"/>
    </row>
    <row r="68" spans="1:8" ht="46.3" x14ac:dyDescent="0.4">
      <c r="A68" s="47"/>
      <c r="B68" s="54"/>
      <c r="C68" s="56"/>
      <c r="D68" s="6" t="s">
        <v>143</v>
      </c>
      <c r="E68" s="13"/>
      <c r="F68" s="27"/>
      <c r="G68" s="91"/>
      <c r="H68" s="86"/>
    </row>
    <row r="69" spans="1:8" ht="46.3" x14ac:dyDescent="0.4">
      <c r="A69" s="44" t="s">
        <v>144</v>
      </c>
      <c r="B69" s="53" t="s">
        <v>145</v>
      </c>
      <c r="C69" s="55" t="s">
        <v>146</v>
      </c>
      <c r="D69" s="11" t="s">
        <v>147</v>
      </c>
      <c r="E69" s="13"/>
      <c r="F69" s="27"/>
      <c r="G69" s="91"/>
      <c r="H69" s="86"/>
    </row>
    <row r="70" spans="1:8" ht="46.3" x14ac:dyDescent="0.4">
      <c r="A70" s="47"/>
      <c r="B70" s="54"/>
      <c r="C70" s="56"/>
      <c r="D70" s="12" t="s">
        <v>148</v>
      </c>
      <c r="E70" s="13"/>
      <c r="F70" s="27"/>
      <c r="G70" s="91"/>
      <c r="H70" s="86"/>
    </row>
    <row r="71" spans="1:8" x14ac:dyDescent="0.4">
      <c r="A71" s="44" t="s">
        <v>149</v>
      </c>
      <c r="B71" s="53" t="s">
        <v>51</v>
      </c>
      <c r="C71" s="55" t="s">
        <v>52</v>
      </c>
      <c r="D71" s="51" t="s">
        <v>53</v>
      </c>
      <c r="E71" s="13"/>
      <c r="F71" s="27"/>
      <c r="G71" s="91"/>
      <c r="H71" s="86"/>
    </row>
    <row r="72" spans="1:8" x14ac:dyDescent="0.4">
      <c r="A72" s="47"/>
      <c r="B72" s="54"/>
      <c r="C72" s="56"/>
      <c r="D72" s="52"/>
      <c r="E72" s="13"/>
      <c r="F72" s="27"/>
      <c r="G72" s="91"/>
      <c r="H72" s="86"/>
    </row>
    <row r="73" spans="1:8" ht="30.9" x14ac:dyDescent="0.4">
      <c r="A73" s="44" t="s">
        <v>150</v>
      </c>
      <c r="B73" s="53" t="s">
        <v>60</v>
      </c>
      <c r="C73" s="55" t="s">
        <v>61</v>
      </c>
      <c r="D73" s="2" t="s">
        <v>151</v>
      </c>
      <c r="E73" s="13"/>
      <c r="F73" s="27"/>
      <c r="G73" s="91"/>
      <c r="H73" s="86"/>
    </row>
    <row r="74" spans="1:8" ht="30.9" x14ac:dyDescent="0.4">
      <c r="A74" s="47"/>
      <c r="B74" s="54"/>
      <c r="C74" s="56"/>
      <c r="D74" s="6" t="s">
        <v>152</v>
      </c>
      <c r="E74" s="13"/>
      <c r="F74" s="27"/>
      <c r="G74" s="91"/>
      <c r="H74" s="86"/>
    </row>
    <row r="75" spans="1:8" ht="30.9" x14ac:dyDescent="0.4">
      <c r="A75" s="44" t="s">
        <v>153</v>
      </c>
      <c r="B75" s="53" t="s">
        <v>65</v>
      </c>
      <c r="C75" s="55" t="s">
        <v>66</v>
      </c>
      <c r="D75" s="2" t="s">
        <v>151</v>
      </c>
      <c r="E75" s="13"/>
      <c r="F75" s="27"/>
      <c r="G75" s="91"/>
      <c r="H75" s="86"/>
    </row>
    <row r="76" spans="1:8" ht="30.9" x14ac:dyDescent="0.4">
      <c r="A76" s="47"/>
      <c r="B76" s="54"/>
      <c r="C76" s="56"/>
      <c r="D76" s="6" t="s">
        <v>152</v>
      </c>
      <c r="E76" s="13"/>
      <c r="F76" s="27"/>
      <c r="G76" s="91"/>
      <c r="H76" s="86"/>
    </row>
    <row r="77" spans="1:8" ht="15.45" x14ac:dyDescent="0.4">
      <c r="A77" s="44" t="s">
        <v>154</v>
      </c>
      <c r="B77" s="48" t="s">
        <v>155</v>
      </c>
      <c r="C77" s="48" t="s">
        <v>156</v>
      </c>
      <c r="D77" s="24" t="s">
        <v>194</v>
      </c>
      <c r="E77" s="13"/>
      <c r="F77" s="27"/>
      <c r="G77" s="91"/>
      <c r="H77" s="86"/>
    </row>
    <row r="78" spans="1:8" ht="15.45" x14ac:dyDescent="0.4">
      <c r="A78" s="47"/>
      <c r="B78" s="49"/>
      <c r="C78" s="49"/>
      <c r="D78" s="24" t="s">
        <v>195</v>
      </c>
      <c r="E78" s="13"/>
      <c r="F78" s="27"/>
      <c r="G78" s="91"/>
      <c r="H78" s="86"/>
    </row>
    <row r="79" spans="1:8" ht="15.45" x14ac:dyDescent="0.4">
      <c r="A79" s="44" t="s">
        <v>157</v>
      </c>
      <c r="B79" s="48" t="s">
        <v>93</v>
      </c>
      <c r="C79" s="34" t="s">
        <v>94</v>
      </c>
      <c r="D79" s="2" t="s">
        <v>95</v>
      </c>
      <c r="E79" s="13"/>
      <c r="F79" s="27"/>
      <c r="G79" s="91"/>
      <c r="H79" s="86"/>
    </row>
    <row r="80" spans="1:8" ht="15.45" x14ac:dyDescent="0.4">
      <c r="A80" s="47"/>
      <c r="B80" s="49"/>
      <c r="C80" s="50"/>
      <c r="D80" s="6" t="s">
        <v>96</v>
      </c>
      <c r="E80" s="13"/>
      <c r="F80" s="27"/>
      <c r="G80" s="91"/>
      <c r="H80" s="86"/>
    </row>
    <row r="81" spans="1:19" ht="46.3" x14ac:dyDescent="0.4">
      <c r="A81" s="44" t="s">
        <v>158</v>
      </c>
      <c r="B81" s="34" t="s">
        <v>159</v>
      </c>
      <c r="C81" s="34" t="s">
        <v>160</v>
      </c>
      <c r="D81" s="6" t="s">
        <v>161</v>
      </c>
      <c r="E81" s="13"/>
      <c r="F81" s="27"/>
      <c r="G81" s="91"/>
      <c r="H81" s="86"/>
    </row>
    <row r="82" spans="1:19" ht="46.75" thickBot="1" x14ac:dyDescent="0.45">
      <c r="A82" s="45"/>
      <c r="B82" s="35"/>
      <c r="C82" s="35"/>
      <c r="D82" s="16" t="s">
        <v>162</v>
      </c>
      <c r="E82" s="16"/>
      <c r="F82" s="28"/>
      <c r="G82" s="92"/>
      <c r="H82" s="88"/>
    </row>
    <row r="83" spans="1:19" ht="15.45" x14ac:dyDescent="0.4">
      <c r="A83" s="38">
        <v>3</v>
      </c>
      <c r="B83" s="40" t="s">
        <v>165</v>
      </c>
      <c r="C83" s="42" t="s">
        <v>166</v>
      </c>
      <c r="D83" s="14" t="s">
        <v>117</v>
      </c>
      <c r="E83" s="13"/>
      <c r="F83" s="26">
        <v>1</v>
      </c>
      <c r="G83" s="89"/>
      <c r="H83" s="90">
        <f>G83*F83</f>
        <v>0</v>
      </c>
    </row>
    <row r="84" spans="1:19" ht="39.9" customHeight="1" x14ac:dyDescent="0.4">
      <c r="A84" s="39"/>
      <c r="B84" s="41"/>
      <c r="C84" s="43"/>
      <c r="D84" s="6" t="s">
        <v>118</v>
      </c>
      <c r="E84" s="13"/>
      <c r="F84" s="27"/>
      <c r="G84" s="91"/>
      <c r="H84" s="86"/>
    </row>
    <row r="85" spans="1:19" ht="15.45" x14ac:dyDescent="0.4">
      <c r="A85" s="29" t="s">
        <v>167</v>
      </c>
      <c r="B85" s="30" t="s">
        <v>9</v>
      </c>
      <c r="C85" s="31" t="s">
        <v>10</v>
      </c>
      <c r="D85" s="2" t="s">
        <v>120</v>
      </c>
      <c r="E85" s="13"/>
      <c r="F85" s="27"/>
      <c r="G85" s="91"/>
      <c r="H85" s="86"/>
    </row>
    <row r="86" spans="1:19" ht="15.45" x14ac:dyDescent="0.4">
      <c r="A86" s="29"/>
      <c r="B86" s="30"/>
      <c r="C86" s="31"/>
      <c r="D86" s="6" t="s">
        <v>121</v>
      </c>
      <c r="E86" s="13"/>
      <c r="F86" s="27"/>
      <c r="G86" s="91"/>
      <c r="H86" s="86"/>
    </row>
    <row r="87" spans="1:19" ht="46.3" x14ac:dyDescent="0.4">
      <c r="A87" s="29" t="s">
        <v>168</v>
      </c>
      <c r="B87" s="30" t="s">
        <v>14</v>
      </c>
      <c r="C87" s="31" t="s">
        <v>15</v>
      </c>
      <c r="D87" s="2" t="s">
        <v>169</v>
      </c>
      <c r="E87" s="13"/>
      <c r="F87" s="27"/>
      <c r="G87" s="91"/>
      <c r="H87" s="86"/>
    </row>
    <row r="88" spans="1:19" ht="46.3" x14ac:dyDescent="0.4">
      <c r="A88" s="29"/>
      <c r="B88" s="30"/>
      <c r="C88" s="31"/>
      <c r="D88" s="2" t="s">
        <v>170</v>
      </c>
      <c r="E88" s="13"/>
      <c r="F88" s="27"/>
      <c r="G88" s="91"/>
      <c r="H88" s="86"/>
    </row>
    <row r="89" spans="1:19" ht="30.9" x14ac:dyDescent="0.4">
      <c r="A89" s="29" t="s">
        <v>171</v>
      </c>
      <c r="B89" s="36" t="s">
        <v>133</v>
      </c>
      <c r="C89" s="37" t="s">
        <v>134</v>
      </c>
      <c r="D89" s="5" t="s">
        <v>172</v>
      </c>
      <c r="E89" s="13"/>
      <c r="F89" s="27"/>
      <c r="G89" s="91"/>
      <c r="H89" s="86"/>
      <c r="J89" t="s">
        <v>188</v>
      </c>
      <c r="K89" s="95" t="s">
        <v>165</v>
      </c>
      <c r="L89" s="25"/>
      <c r="M89" s="25"/>
      <c r="N89" s="25"/>
      <c r="O89" s="25"/>
      <c r="P89" s="25"/>
      <c r="Q89" s="25"/>
      <c r="R89" s="25"/>
      <c r="S89" s="25"/>
    </row>
    <row r="90" spans="1:19" ht="30.9" x14ac:dyDescent="0.4">
      <c r="A90" s="29"/>
      <c r="B90" s="36"/>
      <c r="C90" s="37"/>
      <c r="D90" s="10" t="s">
        <v>173</v>
      </c>
      <c r="E90" s="13"/>
      <c r="F90" s="27"/>
      <c r="G90" s="91"/>
      <c r="H90" s="86"/>
      <c r="J90" t="s">
        <v>189</v>
      </c>
      <c r="K90" s="96" t="s">
        <v>190</v>
      </c>
      <c r="L90" s="96"/>
      <c r="M90" s="96"/>
      <c r="N90" s="96"/>
      <c r="O90" s="96"/>
      <c r="P90" s="96"/>
      <c r="Q90" s="96"/>
      <c r="R90" s="96"/>
      <c r="S90" s="96"/>
    </row>
    <row r="91" spans="1:19" ht="15.45" x14ac:dyDescent="0.4">
      <c r="A91" s="15" t="s">
        <v>174</v>
      </c>
      <c r="B91" s="2" t="s">
        <v>138</v>
      </c>
      <c r="C91" s="6" t="s">
        <v>139</v>
      </c>
      <c r="D91" s="2" t="s">
        <v>140</v>
      </c>
      <c r="E91" s="13"/>
      <c r="F91" s="27"/>
      <c r="G91" s="91"/>
      <c r="H91" s="86"/>
    </row>
    <row r="92" spans="1:19" ht="46.3" x14ac:dyDescent="0.4">
      <c r="A92" s="29" t="s">
        <v>175</v>
      </c>
      <c r="B92" s="30" t="s">
        <v>47</v>
      </c>
      <c r="C92" s="31" t="s">
        <v>48</v>
      </c>
      <c r="D92" s="2" t="s">
        <v>176</v>
      </c>
      <c r="E92" s="13"/>
      <c r="F92" s="27"/>
      <c r="G92" s="91"/>
      <c r="H92" s="86"/>
    </row>
    <row r="93" spans="1:19" ht="46.3" x14ac:dyDescent="0.4">
      <c r="A93" s="29"/>
      <c r="B93" s="30"/>
      <c r="C93" s="31"/>
      <c r="D93" s="6" t="s">
        <v>177</v>
      </c>
      <c r="E93" s="13"/>
      <c r="F93" s="27"/>
      <c r="G93" s="91"/>
      <c r="H93" s="86"/>
    </row>
    <row r="94" spans="1:19" ht="46.3" x14ac:dyDescent="0.4">
      <c r="A94" s="29" t="s">
        <v>178</v>
      </c>
      <c r="B94" s="30" t="s">
        <v>145</v>
      </c>
      <c r="C94" s="31" t="s">
        <v>146</v>
      </c>
      <c r="D94" s="11" t="s">
        <v>147</v>
      </c>
      <c r="E94" s="13"/>
      <c r="F94" s="27"/>
      <c r="G94" s="91"/>
      <c r="H94" s="86"/>
    </row>
    <row r="95" spans="1:19" ht="46.3" x14ac:dyDescent="0.4">
      <c r="A95" s="29"/>
      <c r="B95" s="30"/>
      <c r="C95" s="31"/>
      <c r="D95" s="12" t="s">
        <v>148</v>
      </c>
      <c r="E95" s="13"/>
      <c r="F95" s="27"/>
      <c r="G95" s="91"/>
      <c r="H95" s="86"/>
    </row>
    <row r="96" spans="1:19" ht="15.45" x14ac:dyDescent="0.4">
      <c r="A96" s="15" t="s">
        <v>179</v>
      </c>
      <c r="B96" s="2" t="s">
        <v>51</v>
      </c>
      <c r="C96" s="6" t="s">
        <v>52</v>
      </c>
      <c r="D96" s="2" t="s">
        <v>53</v>
      </c>
      <c r="E96" s="13"/>
      <c r="F96" s="27"/>
      <c r="G96" s="91"/>
      <c r="H96" s="86"/>
    </row>
    <row r="97" spans="1:8" ht="30.9" x14ac:dyDescent="0.4">
      <c r="A97" s="29" t="s">
        <v>180</v>
      </c>
      <c r="B97" s="30" t="s">
        <v>60</v>
      </c>
      <c r="C97" s="31" t="s">
        <v>61</v>
      </c>
      <c r="D97" s="2" t="s">
        <v>151</v>
      </c>
      <c r="E97" s="13"/>
      <c r="F97" s="27"/>
      <c r="G97" s="91"/>
      <c r="H97" s="86"/>
    </row>
    <row r="98" spans="1:8" ht="30.9" x14ac:dyDescent="0.4">
      <c r="A98" s="29"/>
      <c r="B98" s="30"/>
      <c r="C98" s="31"/>
      <c r="D98" s="6" t="s">
        <v>152</v>
      </c>
      <c r="E98" s="13"/>
      <c r="F98" s="27"/>
      <c r="G98" s="91"/>
      <c r="H98" s="86"/>
    </row>
    <row r="99" spans="1:8" ht="30.9" x14ac:dyDescent="0.4">
      <c r="A99" s="29" t="s">
        <v>181</v>
      </c>
      <c r="B99" s="30" t="s">
        <v>65</v>
      </c>
      <c r="C99" s="31" t="s">
        <v>66</v>
      </c>
      <c r="D99" s="2" t="s">
        <v>151</v>
      </c>
      <c r="E99" s="13"/>
      <c r="F99" s="27"/>
      <c r="G99" s="91"/>
      <c r="H99" s="86"/>
    </row>
    <row r="100" spans="1:8" ht="30.9" x14ac:dyDescent="0.4">
      <c r="A100" s="29"/>
      <c r="B100" s="30"/>
      <c r="C100" s="31"/>
      <c r="D100" s="6" t="s">
        <v>152</v>
      </c>
      <c r="E100" s="13"/>
      <c r="F100" s="27"/>
      <c r="G100" s="91"/>
      <c r="H100" s="86"/>
    </row>
    <row r="101" spans="1:8" ht="15.45" x14ac:dyDescent="0.4">
      <c r="A101" s="29" t="s">
        <v>182</v>
      </c>
      <c r="B101" s="30" t="s">
        <v>155</v>
      </c>
      <c r="C101" s="30" t="s">
        <v>156</v>
      </c>
      <c r="D101" s="24" t="s">
        <v>194</v>
      </c>
      <c r="E101" s="13"/>
      <c r="F101" s="27"/>
      <c r="G101" s="91"/>
      <c r="H101" s="86"/>
    </row>
    <row r="102" spans="1:8" ht="15.45" x14ac:dyDescent="0.4">
      <c r="A102" s="29"/>
      <c r="B102" s="30"/>
      <c r="C102" s="30"/>
      <c r="D102" s="24" t="s">
        <v>195</v>
      </c>
      <c r="E102" s="13"/>
      <c r="F102" s="27"/>
      <c r="G102" s="91"/>
      <c r="H102" s="86"/>
    </row>
    <row r="103" spans="1:8" ht="15.45" x14ac:dyDescent="0.4">
      <c r="A103" s="29" t="s">
        <v>183</v>
      </c>
      <c r="B103" s="30" t="s">
        <v>93</v>
      </c>
      <c r="C103" s="31" t="s">
        <v>94</v>
      </c>
      <c r="D103" s="2" t="s">
        <v>95</v>
      </c>
      <c r="E103" s="13"/>
      <c r="F103" s="27"/>
      <c r="G103" s="91"/>
      <c r="H103" s="86"/>
    </row>
    <row r="104" spans="1:8" ht="30.9" x14ac:dyDescent="0.4">
      <c r="A104" s="29"/>
      <c r="B104" s="30"/>
      <c r="C104" s="31"/>
      <c r="D104" s="6" t="s">
        <v>184</v>
      </c>
      <c r="E104" s="13"/>
      <c r="F104" s="27"/>
      <c r="G104" s="91"/>
      <c r="H104" s="86"/>
    </row>
    <row r="105" spans="1:8" ht="46.3" x14ac:dyDescent="0.4">
      <c r="A105" s="32" t="s">
        <v>185</v>
      </c>
      <c r="B105" s="34" t="s">
        <v>186</v>
      </c>
      <c r="C105" s="34" t="s">
        <v>187</v>
      </c>
      <c r="D105" s="6" t="s">
        <v>161</v>
      </c>
      <c r="E105" s="13"/>
      <c r="F105" s="27"/>
      <c r="G105" s="91"/>
      <c r="H105" s="86"/>
    </row>
    <row r="106" spans="1:8" ht="46.75" thickBot="1" x14ac:dyDescent="0.45">
      <c r="A106" s="33"/>
      <c r="B106" s="35"/>
      <c r="C106" s="35"/>
      <c r="D106" s="16" t="s">
        <v>162</v>
      </c>
      <c r="E106" s="16"/>
      <c r="F106" s="28"/>
      <c r="G106" s="91"/>
      <c r="H106" s="86"/>
    </row>
    <row r="107" spans="1:8" ht="18.899999999999999" thickBot="1" x14ac:dyDescent="0.55000000000000004">
      <c r="G107" s="93" t="s">
        <v>197</v>
      </c>
      <c r="H107" s="94">
        <f>SUM(H3,H52,H83)</f>
        <v>0</v>
      </c>
    </row>
  </sheetData>
  <mergeCells count="163">
    <mergeCell ref="G3:G51"/>
    <mergeCell ref="H3:H51"/>
    <mergeCell ref="G52:G82"/>
    <mergeCell ref="H52:H82"/>
    <mergeCell ref="G83:G106"/>
    <mergeCell ref="H83:H106"/>
    <mergeCell ref="B9:B10"/>
    <mergeCell ref="C9:C10"/>
    <mergeCell ref="A11:A12"/>
    <mergeCell ref="B11:B12"/>
    <mergeCell ref="C11:C12"/>
    <mergeCell ref="A13:A14"/>
    <mergeCell ref="B13:B14"/>
    <mergeCell ref="C13:C14"/>
    <mergeCell ref="A1:H1"/>
    <mergeCell ref="A4:A5"/>
    <mergeCell ref="B4:B5"/>
    <mergeCell ref="C4:C5"/>
    <mergeCell ref="A7:A8"/>
    <mergeCell ref="B7:B8"/>
    <mergeCell ref="C7:C8"/>
    <mergeCell ref="A9:A10"/>
    <mergeCell ref="F3:F51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28:A29"/>
    <mergeCell ref="B28:B29"/>
    <mergeCell ref="C28:C29"/>
    <mergeCell ref="A30:A31"/>
    <mergeCell ref="B30:B31"/>
    <mergeCell ref="C30:C31"/>
    <mergeCell ref="A23:A24"/>
    <mergeCell ref="B23:B24"/>
    <mergeCell ref="C23:C24"/>
    <mergeCell ref="A26:A27"/>
    <mergeCell ref="B26:B27"/>
    <mergeCell ref="C26:C2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K11:T11"/>
    <mergeCell ref="K12:T12"/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A54:A55"/>
    <mergeCell ref="B54:B55"/>
    <mergeCell ref="C54:C55"/>
    <mergeCell ref="A57:A58"/>
    <mergeCell ref="B57:B58"/>
    <mergeCell ref="C57:C58"/>
    <mergeCell ref="A59:A60"/>
    <mergeCell ref="B59:B60"/>
    <mergeCell ref="C59:C60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81:A82"/>
    <mergeCell ref="B81:B82"/>
    <mergeCell ref="C81:C82"/>
    <mergeCell ref="F52:F82"/>
    <mergeCell ref="J63:P63"/>
    <mergeCell ref="J64:P64"/>
    <mergeCell ref="A77:A78"/>
    <mergeCell ref="B77:B78"/>
    <mergeCell ref="C77:C78"/>
    <mergeCell ref="A79:A80"/>
    <mergeCell ref="B79:B80"/>
    <mergeCell ref="C79:C80"/>
    <mergeCell ref="D71:D72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89:C90"/>
    <mergeCell ref="A92:A93"/>
    <mergeCell ref="B92:B93"/>
    <mergeCell ref="C92:C93"/>
    <mergeCell ref="A83:A84"/>
    <mergeCell ref="B83:B84"/>
    <mergeCell ref="C83:C84"/>
    <mergeCell ref="A85:A86"/>
    <mergeCell ref="B85:B86"/>
    <mergeCell ref="C85:C86"/>
    <mergeCell ref="A87:A88"/>
    <mergeCell ref="B87:B88"/>
    <mergeCell ref="F83:F106"/>
    <mergeCell ref="K90:S9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4:A95"/>
    <mergeCell ref="B94:B95"/>
    <mergeCell ref="C94:C95"/>
    <mergeCell ref="A97:A98"/>
    <mergeCell ref="B97:B98"/>
    <mergeCell ref="C97:C98"/>
    <mergeCell ref="C87:C88"/>
    <mergeCell ref="A89:A90"/>
    <mergeCell ref="B89:B90"/>
  </mergeCells>
  <pageMargins left="0.7" right="0.7" top="0.75" bottom="0.75" header="0.3" footer="0.3"/>
  <pageSetup paperSize="9" scale="64" orientation="landscape" verticalDpi="0" r:id="rId1"/>
  <rowBreaks count="3" manualBreakCount="3">
    <brk id="41" max="16383" man="1"/>
    <brk id="70" max="16383" man="1"/>
    <brk id="90" max="16383" man="1"/>
  </rowBreaks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Briede</dc:creator>
  <cp:lastModifiedBy>IlonaH</cp:lastModifiedBy>
  <dcterms:created xsi:type="dcterms:W3CDTF">2019-08-29T08:33:32Z</dcterms:created>
  <dcterms:modified xsi:type="dcterms:W3CDTF">2019-12-30T08:00:16Z</dcterms:modified>
</cp:coreProperties>
</file>