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lonaH\Documents\CFI\CFI iepirkumi 2019\LU CFI 2019 42 kaspars prototipi\"/>
    </mc:Choice>
  </mc:AlternateContent>
  <bookViews>
    <workbookView xWindow="0" yWindow="0" windowWidth="16457" windowHeight="5194" tabRatio="752" activeTab="1"/>
  </bookViews>
  <sheets>
    <sheet name="1.daļa" sheetId="12" r:id="rId1"/>
    <sheet name="2.daļa" sheetId="15" r:id="rId2"/>
  </sheets>
  <calcPr calcId="162913" concurrentCalc="0"/>
</workbook>
</file>

<file path=xl/calcChain.xml><?xml version="1.0" encoding="utf-8"?>
<calcChain xmlns="http://schemas.openxmlformats.org/spreadsheetml/2006/main">
  <c r="G25" i="15" l="1"/>
  <c r="G24" i="15"/>
  <c r="G14" i="12"/>
  <c r="G13" i="12"/>
  <c r="G12" i="12"/>
  <c r="G11" i="12"/>
  <c r="G10" i="12"/>
  <c r="G9" i="12"/>
  <c r="G8" i="12"/>
  <c r="G23" i="15"/>
  <c r="G22" i="15"/>
  <c r="G21" i="15"/>
  <c r="G20" i="15"/>
  <c r="G19" i="15"/>
  <c r="G18" i="15"/>
  <c r="G17" i="15"/>
  <c r="G12" i="15"/>
  <c r="G11" i="15"/>
  <c r="G10" i="15"/>
  <c r="G9" i="15"/>
  <c r="G8" i="15"/>
  <c r="G7" i="15"/>
  <c r="G6" i="15"/>
  <c r="G5" i="15"/>
  <c r="G4" i="15"/>
  <c r="G13" i="15"/>
  <c r="G14" i="15"/>
  <c r="G15" i="15"/>
  <c r="G16" i="15"/>
  <c r="G26" i="15"/>
  <c r="G4" i="12"/>
  <c r="G5" i="12"/>
  <c r="G6" i="12"/>
  <c r="G7" i="12"/>
  <c r="G15" i="12"/>
</calcChain>
</file>

<file path=xl/sharedStrings.xml><?xml version="1.0" encoding="utf-8"?>
<sst xmlns="http://schemas.openxmlformats.org/spreadsheetml/2006/main" count="102" uniqueCount="86">
  <si>
    <t>Kopā</t>
  </si>
  <si>
    <t>Galvenais kods</t>
  </si>
  <si>
    <t>Nr.p.k.</t>
  </si>
  <si>
    <t>Kopā:</t>
  </si>
  <si>
    <t>1 vienības cena EUR bez PVN</t>
  </si>
  <si>
    <t>Prognozētais daudzums (iepakojumu skaits)</t>
  </si>
  <si>
    <t>Piedāvātās preces apraksts</t>
  </si>
  <si>
    <t>Tehniskās prasības</t>
  </si>
  <si>
    <t>Preces nosaukums</t>
  </si>
  <si>
    <t>38000000-5</t>
  </si>
  <si>
    <t>Laboratorijas, optiskās un precīzijas ierīces (izņemot brilles).</t>
  </si>
  <si>
    <t>RF / Coaxial Connector, SMA Coaxial, Straight Jack, Solder, 50 ohm, Beryllium Copper, (Farnell:1608592 vai ekvivalents)</t>
  </si>
  <si>
    <t>MEA1D0505SC - Isolated Board Mount DC/DC Converter, 2 Output, 1 W, 5 V, 100 mA, -5 V, 100 mA (Farnell:1671256 vai ekvivalents)</t>
  </si>
  <si>
    <t>31000000-6</t>
  </si>
  <si>
    <t>Elektriskie mehānismi, aparāti, iekārtas un palīgmateriāli; apgaismojums.</t>
  </si>
  <si>
    <t>31600000-2</t>
  </si>
  <si>
    <t>Elektriskās iekārtas un aparāti.</t>
  </si>
  <si>
    <t>31700000-3</t>
  </si>
  <si>
    <t>Elektroniskie, elektromehāniskie un elektrotehniskie materiāli.</t>
  </si>
  <si>
    <t>Papildus kodi</t>
  </si>
  <si>
    <t>142-0801-801 - RF / Coaxial Connector, SMA Coaxial, Straight Plug, Solder, 50 ohm, Brass (Farnell: 2932032 vai ekvivalents)</t>
  </si>
  <si>
    <t>THS3202DGN -  Operational Amplifier, 2 Amplifier, 2 GHz, 9000 V/µs, ± 3.3V to ± 7.5V, MSOP, 8 Pins ((Farnell:3005079 vai ekvivalents)</t>
  </si>
  <si>
    <t>Ø25.0 mm Mounted Wire Grid Polarizer, 250 nm to 4 µm (Thorlabs: WP25M-UB vai ekvivalents)</t>
  </si>
  <si>
    <t>Cage Rotation Mount for Ø1" Optics, Double Bored with Setscrew, M4 Tap (Thorlabs:  CRM1L/M vai ekvivalents)</t>
  </si>
  <si>
    <t>Precision Cage Rotation Mount with Micrometer Drive, Ø1" Optics, M4 Tap (Thorlabs: CRM1P/M vai ekvivalents)</t>
  </si>
  <si>
    <t>30 mm Cage System Iris, Ø20.0 mm Maximum Aperture (Thorlabs: CP20S vai ekvivalents)</t>
  </si>
  <si>
    <t>Cage Assembly Rod, 3" Long, Ø6 mm, 4 Pack (Thorlabs: ER3-P4 vai ekvivalents)</t>
  </si>
  <si>
    <t>Ø12.7 mm Optical Post, SS, M4 Setscrew, M6 Tap, L = 100 mm, 5 Pack (Thorlabs: TR100/M-P5 vai ekvivalents)</t>
  </si>
  <si>
    <t>Ø1/2" Post Holder, Spring-Loaded Hex-Locking Thumbscrew, L = 4", 5 Pack (Thorlabs: PH4-P5 vai ekvivalents)</t>
  </si>
  <si>
    <t>Mounting Base, 50 mm x 75 mm x 10 mm, 5 Pack (Thorlabs:  BA2/M-P5 vai ekvivalents)</t>
  </si>
  <si>
    <t>Magnetic Mounting Base, 50 mm x 75 mm x 10 mm (Thorlabs: BA2R/M vai ekvivalents)</t>
  </si>
  <si>
    <t>USB Power Meter, Thermal Sensor, 0.19 - 20 µm, 1 W Max (Thorlabs: PM16-401 vai ekvivalents)</t>
  </si>
  <si>
    <t>Galvenais CPV kods:</t>
  </si>
  <si>
    <t>38624000-5</t>
  </si>
  <si>
    <t>Optiskie palīglīdzekļi.</t>
  </si>
  <si>
    <t>Papildus CPV kodi:</t>
  </si>
  <si>
    <t>38600000-1</t>
  </si>
  <si>
    <t>Optiskie instrumenti</t>
  </si>
  <si>
    <t>Nanosecond Pulsed Laser Diode System, 640 nm, 6 - 129 ns Adjustable Pulse Width (Thorlabs: NPL64C vai ekvivalents)</t>
  </si>
  <si>
    <t>Nanosecond Pulsed Laser Diode System, 488 nm, 6 - 39 ns Adjustable Pulse Width (Thorlabs: NPL49B vai ekvivalents)</t>
  </si>
  <si>
    <t>NPL41B - Nanosecond Pulsed Laser Diode System, 405 nm, 6 - 38 ns Adjustable Pulse Width (Thorlabs: NPL41B vai ekvivalents)</t>
  </si>
  <si>
    <t>Mehāniskā apertūra</t>
  </si>
  <si>
    <t>Būra montāžas stieņi</t>
  </si>
  <si>
    <t>Būra rotācijas stiprinājums</t>
  </si>
  <si>
    <t>Precīzijas būra rotācijas savienojums</t>
  </si>
  <si>
    <t>Stabiņi</t>
  </si>
  <si>
    <t>Stabiņu turētāji</t>
  </si>
  <si>
    <t>Montāžas plates</t>
  </si>
  <si>
    <t>Magnētiskās montāžas plates</t>
  </si>
  <si>
    <t>Polarizators</t>
  </si>
  <si>
    <t>MIR Detector Card: 1.5 to &gt;13.2 µm (Thorlabs: VRC6S vai ekvivalents)</t>
  </si>
  <si>
    <t>Infrasarkanā starojuma detekcijas kartiņa</t>
  </si>
  <si>
    <t>VIS/NIR Detector Card: 400 to 640 nm and 800 to 1700 nm, (Thorlabs: VRC2 vai ekvivalents)</t>
  </si>
  <si>
    <t>Redzemā starojuma un infrasarkanā starojuma detekcijas kartiņa</t>
  </si>
  <si>
    <t>UV/VIS Detector Card: 250 to 540 nm, (Thorlabs: VRC1 vai ekvivalents)</t>
  </si>
  <si>
    <t>Ultravioletā. Redzamā starojuma detekcijas kartiņa</t>
  </si>
  <si>
    <t>Magnetic Laser Safety Screen, 300 mm x 75 mm, Metric Engraving (Thorlabs: TPSM2/M vai ekvivalents)</t>
  </si>
  <si>
    <t>Magnētiska lāzera stara blokēšanas siena</t>
  </si>
  <si>
    <t>IS starojuma spogulis</t>
  </si>
  <si>
    <t>Kinematic Mirror Mount for Ø1" Optics (Thorlabs: KM100 vai ekvivalents)</t>
  </si>
  <si>
    <t>Ø1" (Ø25.4 mm) Zerodur® Broadband Dielectric Mirror, 1280-1600 nm, (Thorlabs: BB111-E04 vai ekvivalents)</t>
  </si>
  <si>
    <t>Spogula turētājs</t>
  </si>
  <si>
    <t>132217 - RF / Coaxial Adapter, Miniature, SMA, Plug, SMA, Jack, Jack, Tee Adapter, 50 ohm, (Farnell: 2135972 vai ekvivalents)</t>
  </si>
  <si>
    <t>132216 -  SMA ADAPTER, 1 X JACK-2 X JACK  (Farnell:   1789257 vai ekvivalents)</t>
  </si>
  <si>
    <t>132169 -  RF / Coaxial Adapter, 18 GHz, 50 ohm, SMA, Jack, SMA, Jack, Straight Adapter, 50 ohm (Farnell:   1704384 vai ekvivalents)</t>
  </si>
  <si>
    <t>132168 -  RF / Coaxial Adapter, 50 ohm, 18 GHz, SMA, Plug, SMA, Plug, Straight Adapter, 50 ohm  (Farnell: 1654645 vai ekvivalents)</t>
  </si>
  <si>
    <t>7078-TRX-3 -  Test Cable Assembly, Triax Cable (Farnell:   2077465 vai ekvivalents)</t>
  </si>
  <si>
    <t>7078-TRX-5 -  Test Cable Assembly, Triax Cable (Farnell:   2077466 vai ekvivalents)</t>
  </si>
  <si>
    <t>7078-TRX-TBC -  Test Accessory, 3 Lug Triax Bulkhead Connector, 3-Lug Female Triax Bulkhead Connector w/Cap (Farnell:    2672714 vai ekvivalents)</t>
  </si>
  <si>
    <t xml:space="preserve">Ø1" Broadband Dielectric Mirror, 750 - 1100 nm
(Thorlabs: BB1-E03 vai ekvivalents)
</t>
  </si>
  <si>
    <t xml:space="preserve">Ø1" Broadband Dielectric Mirror, 400 - 750 nm
(Thorlabs: BB1-E02 vai ekvivalents)
</t>
  </si>
  <si>
    <t xml:space="preserve">Ø1" Broadband Dielectric Mirror, 350 - 400 nm
(Thorlabs: BB1-E01 vai ekvivalents)
</t>
  </si>
  <si>
    <t>Triaksiālais vads</t>
  </si>
  <si>
    <t>Triaksiālais savienojums</t>
  </si>
  <si>
    <t>Koaksiālā vada adapteris</t>
  </si>
  <si>
    <t>Jaudas mērītājs</t>
  </si>
  <si>
    <t xml:space="preserve">649nm gaismas avots </t>
  </si>
  <si>
    <t>488nm gaismas avots</t>
  </si>
  <si>
    <t>405nm gaismas avots</t>
  </si>
  <si>
    <t>Operacionālais pastiprinātājs</t>
  </si>
  <si>
    <t>Līdzstrāvas pārveidotājs</t>
  </si>
  <si>
    <t>SMA koaksiālais konektors</t>
  </si>
  <si>
    <r>
      <t>p</t>
    </r>
    <r>
      <rPr>
        <b/>
        <sz val="10"/>
        <rFont val="Times New Roman"/>
        <family val="1"/>
      </rPr>
      <t>rojekts "Termoelektriskais starojuma sensors" KC-PI-2017/40</t>
    </r>
  </si>
  <si>
    <t>Iepirkuma priekšmeta 1. daļa -ELEKTRONISKĀS PROTOTIPU KOMPONENTES</t>
  </si>
  <si>
    <t>projekts "Termoelektriskais starojuma sensors" KC-PI-2017/40</t>
  </si>
  <si>
    <t>Iepirkuma priekšmeta 2. daļa -OPTISKĀS PROTOTIPU KOMPONENTES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</si>
</sst>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186"/>
      <scheme val="minor"/>
    </font>
    <font>
      <u/>
      <sz val="11"/>
      <color theme="1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  <charset val="186"/>
    </font>
    <font>
      <sz val="12"/>
      <color theme="1"/>
      <name val="Times New Roman"/>
      <family val="1"/>
    </font>
    <font>
      <b/>
      <sz val="11"/>
      <name val="Times New Roman"/>
      <family val="1"/>
    </font>
    <font>
      <sz val="9"/>
      <color rgb="FF4C4C4C"/>
      <name val="Times New Roman"/>
      <family val="1"/>
    </font>
    <font>
      <sz val="10"/>
      <color rgb="FF4C4C4C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0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name val="Times New Roman"/>
      <family val="1"/>
    </font>
    <font>
      <sz val="11"/>
      <color theme="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0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15" fillId="0" borderId="0"/>
    <xf numFmtId="0" fontId="14" fillId="0" borderId="0"/>
  </cellStyleXfs>
  <cellXfs count="44">
    <xf numFmtId="0" fontId="0" fillId="0" borderId="0" xfId="0"/>
    <xf numFmtId="0" fontId="6" fillId="3" borderId="1" xfId="75" applyFont="1" applyBorder="1" applyAlignment="1">
      <alignment horizontal="center" vertical="center" wrapText="1"/>
    </xf>
    <xf numFmtId="0" fontId="0" fillId="0" borderId="0" xfId="0"/>
    <xf numFmtId="0" fontId="3" fillId="0" borderId="0" xfId="77"/>
    <xf numFmtId="0" fontId="11" fillId="0" borderId="0" xfId="0" applyFont="1" applyAlignment="1">
      <alignment wrapText="1"/>
    </xf>
    <xf numFmtId="0" fontId="11" fillId="0" borderId="0" xfId="0" applyFont="1"/>
    <xf numFmtId="0" fontId="12" fillId="0" borderId="0" xfId="0" applyFont="1" applyAlignment="1">
      <alignment wrapText="1"/>
    </xf>
    <xf numFmtId="0" fontId="7" fillId="2" borderId="1" xfId="76" applyFont="1" applyFill="1" applyBorder="1" applyAlignment="1">
      <alignment horizontal="center" vertical="center"/>
    </xf>
    <xf numFmtId="0" fontId="7" fillId="2" borderId="1" xfId="76" applyFont="1" applyFill="1" applyBorder="1" applyAlignment="1">
      <alignment vertical="center" wrapText="1"/>
    </xf>
    <xf numFmtId="0" fontId="7" fillId="2" borderId="1" xfId="76" applyFont="1" applyFill="1" applyBorder="1" applyAlignment="1">
      <alignment horizontal="left" vertical="center" wrapText="1"/>
    </xf>
    <xf numFmtId="2" fontId="7" fillId="2" borderId="1" xfId="76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/>
    <xf numFmtId="0" fontId="9" fillId="2" borderId="0" xfId="0" applyFont="1" applyFill="1" applyAlignment="1">
      <alignment wrapText="1"/>
    </xf>
    <xf numFmtId="0" fontId="7" fillId="2" borderId="1" xfId="76" applyFont="1" applyFill="1" applyBorder="1" applyAlignment="1">
      <alignment horizontal="left" vertical="center"/>
    </xf>
    <xf numFmtId="0" fontId="13" fillId="0" borderId="0" xfId="0" applyFont="1" applyAlignment="1">
      <alignment wrapText="1"/>
    </xf>
    <xf numFmtId="0" fontId="19" fillId="0" borderId="0" xfId="77" applyFont="1"/>
    <xf numFmtId="0" fontId="10" fillId="0" borderId="0" xfId="0" applyFont="1"/>
    <xf numFmtId="0" fontId="18" fillId="0" borderId="0" xfId="0" applyFont="1"/>
    <xf numFmtId="0" fontId="0" fillId="0" borderId="0" xfId="0" applyAlignment="1">
      <alignment horizontal="right"/>
    </xf>
    <xf numFmtId="0" fontId="17" fillId="0" borderId="0" xfId="0" applyFont="1"/>
    <xf numFmtId="0" fontId="0" fillId="0" borderId="0" xfId="0"/>
    <xf numFmtId="0" fontId="13" fillId="0" borderId="0" xfId="0" applyFont="1"/>
    <xf numFmtId="0" fontId="13" fillId="0" borderId="0" xfId="0" applyFont="1" applyAlignment="1">
      <alignment horizontal="right"/>
    </xf>
    <xf numFmtId="0" fontId="10" fillId="0" borderId="0" xfId="0" applyFont="1" applyAlignment="1">
      <alignment vertical="center" wrapText="1"/>
    </xf>
    <xf numFmtId="0" fontId="20" fillId="0" borderId="0" xfId="0" applyFont="1"/>
    <xf numFmtId="0" fontId="10" fillId="0" borderId="0" xfId="77" applyFont="1"/>
    <xf numFmtId="0" fontId="21" fillId="0" borderId="0" xfId="0" applyFont="1" applyAlignment="1"/>
    <xf numFmtId="0" fontId="21" fillId="0" borderId="0" xfId="78" applyFont="1" applyAlignment="1">
      <alignment vertical="top"/>
    </xf>
    <xf numFmtId="0" fontId="8" fillId="0" borderId="0" xfId="78" applyFont="1" applyAlignment="1">
      <alignment horizontal="right" vertical="top"/>
    </xf>
    <xf numFmtId="2" fontId="7" fillId="2" borderId="1" xfId="76" applyNumberFormat="1" applyFont="1" applyFill="1" applyBorder="1" applyAlignment="1">
      <alignment horizontal="right" vertical="center"/>
    </xf>
    <xf numFmtId="0" fontId="7" fillId="2" borderId="1" xfId="76" applyFont="1" applyFill="1" applyBorder="1" applyAlignment="1">
      <alignment horizontal="right" vertical="center"/>
    </xf>
    <xf numFmtId="0" fontId="7" fillId="0" borderId="0" xfId="76" applyFont="1" applyBorder="1" applyAlignment="1">
      <alignment horizontal="center" vertical="center"/>
    </xf>
    <xf numFmtId="0" fontId="7" fillId="0" borderId="0" xfId="76" applyFont="1" applyBorder="1"/>
    <xf numFmtId="2" fontId="7" fillId="2" borderId="6" xfId="76" applyNumberFormat="1" applyFont="1" applyFill="1" applyBorder="1" applyAlignment="1">
      <alignment horizontal="center" vertical="center"/>
    </xf>
    <xf numFmtId="2" fontId="5" fillId="2" borderId="6" xfId="0" applyNumberFormat="1" applyFont="1" applyFill="1" applyBorder="1"/>
    <xf numFmtId="0" fontId="6" fillId="0" borderId="7" xfId="76" applyFont="1" applyBorder="1" applyAlignment="1">
      <alignment horizontal="right"/>
    </xf>
    <xf numFmtId="2" fontId="6" fillId="0" borderId="8" xfId="76" applyNumberFormat="1" applyFont="1" applyBorder="1" applyAlignment="1">
      <alignment horizontal="right"/>
    </xf>
    <xf numFmtId="0" fontId="7" fillId="2" borderId="6" xfId="76" applyFont="1" applyFill="1" applyBorder="1" applyAlignment="1">
      <alignment horizontal="right" vertical="center"/>
    </xf>
    <xf numFmtId="0" fontId="16" fillId="4" borderId="1" xfId="75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wrapText="1"/>
    </xf>
    <xf numFmtId="0" fontId="16" fillId="3" borderId="1" xfId="75" applyFont="1" applyBorder="1" applyAlignment="1">
      <alignment horizontal="center" vertical="center"/>
    </xf>
    <xf numFmtId="0" fontId="16" fillId="3" borderId="3" xfId="75" applyFont="1" applyBorder="1" applyAlignment="1">
      <alignment horizontal="center" vertical="center" wrapText="1"/>
    </xf>
    <xf numFmtId="0" fontId="16" fillId="3" borderId="4" xfId="75" applyFont="1" applyBorder="1" applyAlignment="1">
      <alignment horizontal="center" vertical="center" wrapText="1"/>
    </xf>
    <xf numFmtId="0" fontId="16" fillId="3" borderId="5" xfId="75" applyFont="1" applyBorder="1" applyAlignment="1">
      <alignment horizontal="center" vertical="center" wrapText="1"/>
    </xf>
  </cellXfs>
  <cellStyles count="80">
    <cellStyle name="20% - Accent1 2" xfId="74"/>
    <cellStyle name="20% - Accent1 2 2" xfId="75"/>
    <cellStyle name="Hipersaite" xfId="2" builtinId="8" hidden="1"/>
    <cellStyle name="Hipersaite" xfId="4" builtinId="8" hidden="1"/>
    <cellStyle name="Hipersaite" xfId="6" builtinId="8" hidden="1"/>
    <cellStyle name="Hipersaite" xfId="8" builtinId="8" hidden="1"/>
    <cellStyle name="Hipersaite" xfId="10" builtinId="8" hidden="1"/>
    <cellStyle name="Hipersaite" xfId="12" builtinId="8" hidden="1"/>
    <cellStyle name="Hipersaite" xfId="14" builtinId="8" hidden="1"/>
    <cellStyle name="Hipersaite" xfId="16" builtinId="8" hidden="1"/>
    <cellStyle name="Hipersaite" xfId="18" builtinId="8" hidden="1"/>
    <cellStyle name="Hipersaite" xfId="20" builtinId="8" hidden="1"/>
    <cellStyle name="Hipersaite" xfId="22" builtinId="8" hidden="1"/>
    <cellStyle name="Hipersaite" xfId="24" builtinId="8" hidden="1"/>
    <cellStyle name="Hipersaite" xfId="26" builtinId="8" hidden="1"/>
    <cellStyle name="Hipersaite" xfId="28" builtinId="8" hidden="1"/>
    <cellStyle name="Hipersaite" xfId="30" builtinId="8" hidden="1"/>
    <cellStyle name="Hipersaite" xfId="32" builtinId="8" hidden="1"/>
    <cellStyle name="Hipersaite" xfId="34" builtinId="8" hidden="1"/>
    <cellStyle name="Hipersaite" xfId="36" builtinId="8" hidden="1"/>
    <cellStyle name="Hipersaite" xfId="38" builtinId="8" hidden="1"/>
    <cellStyle name="Hipersaite" xfId="40" builtinId="8" hidden="1"/>
    <cellStyle name="Hipersaite" xfId="42" builtinId="8" hidden="1"/>
    <cellStyle name="Hipersaite" xfId="44" builtinId="8" hidden="1"/>
    <cellStyle name="Hipersaite" xfId="46" builtinId="8" hidden="1"/>
    <cellStyle name="Hipersaite" xfId="48" builtinId="8" hidden="1"/>
    <cellStyle name="Hipersaite" xfId="50" builtinId="8" hidden="1"/>
    <cellStyle name="Hipersaite" xfId="52" builtinId="8" hidden="1"/>
    <cellStyle name="Hipersaite" xfId="54" builtinId="8" hidden="1"/>
    <cellStyle name="Hipersaite" xfId="56" builtinId="8" hidden="1"/>
    <cellStyle name="Hipersaite" xfId="58" builtinId="8" hidden="1"/>
    <cellStyle name="Hipersaite" xfId="60" builtinId="8" hidden="1"/>
    <cellStyle name="Hipersaite" xfId="62" builtinId="8" hidden="1"/>
    <cellStyle name="Hipersaite" xfId="64" builtinId="8" hidden="1"/>
    <cellStyle name="Hipersaite" xfId="66" builtinId="8" hidden="1"/>
    <cellStyle name="Hipersaite" xfId="68" builtinId="8" hidden="1"/>
    <cellStyle name="Hipersaite" xfId="70" builtinId="8" hidden="1"/>
    <cellStyle name="Hipersaite" xfId="72" builtinId="8" hidden="1"/>
    <cellStyle name="Hipersaite" xfId="77" builtinId="8"/>
    <cellStyle name="Izmantota hipersaite" xfId="3" builtinId="9" hidden="1"/>
    <cellStyle name="Izmantota hipersaite" xfId="5" builtinId="9" hidden="1"/>
    <cellStyle name="Izmantota hipersaite" xfId="7" builtinId="9" hidden="1"/>
    <cellStyle name="Izmantota hipersaite" xfId="9" builtinId="9" hidden="1"/>
    <cellStyle name="Izmantota hipersaite" xfId="11" builtinId="9" hidden="1"/>
    <cellStyle name="Izmantota hipersaite" xfId="13" builtinId="9" hidden="1"/>
    <cellStyle name="Izmantota hipersaite" xfId="15" builtinId="9" hidden="1"/>
    <cellStyle name="Izmantota hipersaite" xfId="17" builtinId="9" hidden="1"/>
    <cellStyle name="Izmantota hipersaite" xfId="19" builtinId="9" hidden="1"/>
    <cellStyle name="Izmantota hipersaite" xfId="21" builtinId="9" hidden="1"/>
    <cellStyle name="Izmantota hipersaite" xfId="23" builtinId="9" hidden="1"/>
    <cellStyle name="Izmantota hipersaite" xfId="25" builtinId="9" hidden="1"/>
    <cellStyle name="Izmantota hipersaite" xfId="27" builtinId="9" hidden="1"/>
    <cellStyle name="Izmantota hipersaite" xfId="29" builtinId="9" hidden="1"/>
    <cellStyle name="Izmantota hipersaite" xfId="31" builtinId="9" hidden="1"/>
    <cellStyle name="Izmantota hipersaite" xfId="33" builtinId="9" hidden="1"/>
    <cellStyle name="Izmantota hipersaite" xfId="35" builtinId="9" hidden="1"/>
    <cellStyle name="Izmantota hipersaite" xfId="37" builtinId="9" hidden="1"/>
    <cellStyle name="Izmantota hipersaite" xfId="39" builtinId="9" hidden="1"/>
    <cellStyle name="Izmantota hipersaite" xfId="41" builtinId="9" hidden="1"/>
    <cellStyle name="Izmantota hipersaite" xfId="43" builtinId="9" hidden="1"/>
    <cellStyle name="Izmantota hipersaite" xfId="45" builtinId="9" hidden="1"/>
    <cellStyle name="Izmantota hipersaite" xfId="47" builtinId="9" hidden="1"/>
    <cellStyle name="Izmantota hipersaite" xfId="49" builtinId="9" hidden="1"/>
    <cellStyle name="Izmantota hipersaite" xfId="51" builtinId="9" hidden="1"/>
    <cellStyle name="Izmantota hipersaite" xfId="53" builtinId="9" hidden="1"/>
    <cellStyle name="Izmantota hipersaite" xfId="55" builtinId="9" hidden="1"/>
    <cellStyle name="Izmantota hipersaite" xfId="57" builtinId="9" hidden="1"/>
    <cellStyle name="Izmantota hipersaite" xfId="59" builtinId="9" hidden="1"/>
    <cellStyle name="Izmantota hipersaite" xfId="61" builtinId="9" hidden="1"/>
    <cellStyle name="Izmantota hipersaite" xfId="63" builtinId="9" hidden="1"/>
    <cellStyle name="Izmantota hipersaite" xfId="65" builtinId="9" hidden="1"/>
    <cellStyle name="Izmantota hipersaite" xfId="67" builtinId="9" hidden="1"/>
    <cellStyle name="Izmantota hipersaite" xfId="69" builtinId="9" hidden="1"/>
    <cellStyle name="Izmantota hipersaite" xfId="71" builtinId="9" hidden="1"/>
    <cellStyle name="Izmantota hipersaite" xfId="73" builtinId="9" hidden="1"/>
    <cellStyle name="Normal 2" xfId="1"/>
    <cellStyle name="Normal 2 2" xfId="76"/>
    <cellStyle name="Normal 3" xfId="78"/>
    <cellStyle name="Normal 4" xfId="79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opLeftCell="A16" zoomScaleNormal="100" workbookViewId="0">
      <selection activeCell="B20" sqref="B20"/>
    </sheetView>
  </sheetViews>
  <sheetFormatPr defaultRowHeight="14.6" x14ac:dyDescent="0.4"/>
  <cols>
    <col min="1" max="1" width="7.3046875" bestFit="1" customWidth="1"/>
    <col min="2" max="2" width="15.4609375" customWidth="1"/>
    <col min="3" max="3" width="27.3828125" customWidth="1"/>
    <col min="4" max="4" width="30.07421875" customWidth="1"/>
    <col min="5" max="5" width="13.4609375" customWidth="1"/>
    <col min="6" max="6" width="12.3828125" customWidth="1"/>
    <col min="7" max="7" width="11.3828125" customWidth="1"/>
  </cols>
  <sheetData>
    <row r="1" spans="1:10" s="20" customFormat="1" x14ac:dyDescent="0.4">
      <c r="A1" s="39" t="s">
        <v>83</v>
      </c>
      <c r="B1" s="39"/>
      <c r="C1" s="39"/>
      <c r="D1" s="39"/>
      <c r="E1" s="39"/>
      <c r="F1" s="39"/>
      <c r="G1" s="39"/>
    </row>
    <row r="2" spans="1:10" x14ac:dyDescent="0.4">
      <c r="A2" s="38" t="s">
        <v>82</v>
      </c>
      <c r="B2" s="38"/>
      <c r="C2" s="38"/>
      <c r="D2" s="38"/>
      <c r="E2" s="38"/>
      <c r="F2" s="38"/>
      <c r="G2" s="38"/>
    </row>
    <row r="3" spans="1:10" ht="60" x14ac:dyDescent="0.4">
      <c r="A3" s="1" t="s">
        <v>2</v>
      </c>
      <c r="B3" s="1" t="s">
        <v>8</v>
      </c>
      <c r="C3" s="1" t="s">
        <v>7</v>
      </c>
      <c r="D3" s="1" t="s">
        <v>6</v>
      </c>
      <c r="E3" s="1" t="s">
        <v>5</v>
      </c>
      <c r="F3" s="1" t="s">
        <v>4</v>
      </c>
      <c r="G3" s="1" t="s">
        <v>0</v>
      </c>
    </row>
    <row r="4" spans="1:10" ht="92.6" x14ac:dyDescent="0.4">
      <c r="A4" s="7">
        <v>1</v>
      </c>
      <c r="B4" s="8" t="s">
        <v>79</v>
      </c>
      <c r="C4" s="9" t="s">
        <v>21</v>
      </c>
      <c r="D4" s="9"/>
      <c r="E4" s="7">
        <v>25</v>
      </c>
      <c r="F4" s="10"/>
      <c r="G4" s="11">
        <f t="shared" ref="G4:G14" si="0">E4*F4</f>
        <v>0</v>
      </c>
    </row>
    <row r="5" spans="1:10" s="2" customFormat="1" ht="92.6" x14ac:dyDescent="0.4">
      <c r="A5" s="7">
        <v>2</v>
      </c>
      <c r="B5" s="8" t="s">
        <v>80</v>
      </c>
      <c r="C5" s="9" t="s">
        <v>12</v>
      </c>
      <c r="D5" s="9"/>
      <c r="E5" s="7">
        <v>25</v>
      </c>
      <c r="F5" s="10"/>
      <c r="G5" s="11">
        <f t="shared" si="0"/>
        <v>0</v>
      </c>
    </row>
    <row r="6" spans="1:10" s="2" customFormat="1" ht="77.150000000000006" x14ac:dyDescent="0.4">
      <c r="A6" s="7">
        <v>3</v>
      </c>
      <c r="B6" s="8" t="s">
        <v>81</v>
      </c>
      <c r="C6" s="12" t="s">
        <v>20</v>
      </c>
      <c r="D6" s="9"/>
      <c r="E6" s="7">
        <v>25</v>
      </c>
      <c r="F6" s="10"/>
      <c r="G6" s="11">
        <f t="shared" si="0"/>
        <v>0</v>
      </c>
    </row>
    <row r="7" spans="1:10" ht="77.150000000000006" x14ac:dyDescent="0.4">
      <c r="A7" s="7">
        <v>4</v>
      </c>
      <c r="B7" s="8" t="s">
        <v>81</v>
      </c>
      <c r="C7" s="9" t="s">
        <v>11</v>
      </c>
      <c r="D7" s="13"/>
      <c r="E7" s="7">
        <v>100</v>
      </c>
      <c r="F7" s="10"/>
      <c r="G7" s="11">
        <f t="shared" si="0"/>
        <v>0</v>
      </c>
      <c r="J7" s="2"/>
    </row>
    <row r="8" spans="1:10" s="20" customFormat="1" ht="77.150000000000006" x14ac:dyDescent="0.4">
      <c r="A8" s="7">
        <v>5</v>
      </c>
      <c r="B8" s="8" t="s">
        <v>74</v>
      </c>
      <c r="C8" s="9" t="s">
        <v>62</v>
      </c>
      <c r="D8" s="13"/>
      <c r="E8" s="7">
        <v>5</v>
      </c>
      <c r="F8" s="10"/>
      <c r="G8" s="11">
        <f t="shared" si="0"/>
        <v>0</v>
      </c>
    </row>
    <row r="9" spans="1:10" s="20" customFormat="1" ht="92.6" x14ac:dyDescent="0.4">
      <c r="A9" s="7">
        <v>6</v>
      </c>
      <c r="B9" s="8" t="s">
        <v>74</v>
      </c>
      <c r="C9" s="9" t="s">
        <v>65</v>
      </c>
      <c r="D9" s="13"/>
      <c r="E9" s="7">
        <v>5</v>
      </c>
      <c r="F9" s="10"/>
      <c r="G9" s="11">
        <f t="shared" si="0"/>
        <v>0</v>
      </c>
    </row>
    <row r="10" spans="1:10" s="20" customFormat="1" ht="46.3" x14ac:dyDescent="0.4">
      <c r="A10" s="7">
        <v>7</v>
      </c>
      <c r="B10" s="8" t="s">
        <v>74</v>
      </c>
      <c r="C10" s="9" t="s">
        <v>63</v>
      </c>
      <c r="D10" s="13"/>
      <c r="E10" s="7">
        <v>5</v>
      </c>
      <c r="F10" s="10"/>
      <c r="G10" s="11">
        <f t="shared" si="0"/>
        <v>0</v>
      </c>
    </row>
    <row r="11" spans="1:10" s="20" customFormat="1" ht="92.6" x14ac:dyDescent="0.4">
      <c r="A11" s="7">
        <v>8</v>
      </c>
      <c r="B11" s="8" t="s">
        <v>74</v>
      </c>
      <c r="C11" s="9" t="s">
        <v>64</v>
      </c>
      <c r="D11" s="13"/>
      <c r="E11" s="7">
        <v>5</v>
      </c>
      <c r="F11" s="10"/>
      <c r="G11" s="11">
        <f t="shared" si="0"/>
        <v>0</v>
      </c>
    </row>
    <row r="12" spans="1:10" s="20" customFormat="1" ht="61.75" x14ac:dyDescent="0.4">
      <c r="A12" s="7">
        <v>9</v>
      </c>
      <c r="B12" s="8" t="s">
        <v>72</v>
      </c>
      <c r="C12" s="9" t="s">
        <v>66</v>
      </c>
      <c r="D12" s="13"/>
      <c r="E12" s="7">
        <v>3</v>
      </c>
      <c r="F12" s="10"/>
      <c r="G12" s="11">
        <f t="shared" si="0"/>
        <v>0</v>
      </c>
    </row>
    <row r="13" spans="1:10" s="20" customFormat="1" ht="61.75" x14ac:dyDescent="0.4">
      <c r="A13" s="7">
        <v>10</v>
      </c>
      <c r="B13" s="8" t="s">
        <v>72</v>
      </c>
      <c r="C13" s="9" t="s">
        <v>67</v>
      </c>
      <c r="D13" s="13"/>
      <c r="E13" s="7">
        <v>3</v>
      </c>
      <c r="F13" s="10"/>
      <c r="G13" s="11">
        <f t="shared" si="0"/>
        <v>0</v>
      </c>
    </row>
    <row r="14" spans="1:10" s="20" customFormat="1" ht="93" thickBot="1" x14ac:dyDescent="0.45">
      <c r="A14" s="7">
        <v>11</v>
      </c>
      <c r="B14" s="8" t="s">
        <v>73</v>
      </c>
      <c r="C14" s="9" t="s">
        <v>68</v>
      </c>
      <c r="D14" s="13"/>
      <c r="E14" s="7">
        <v>8</v>
      </c>
      <c r="F14" s="33"/>
      <c r="G14" s="34">
        <f t="shared" si="0"/>
        <v>0</v>
      </c>
    </row>
    <row r="15" spans="1:10" ht="15.9" thickBot="1" x14ac:dyDescent="0.45">
      <c r="A15" s="31"/>
      <c r="B15" s="32"/>
      <c r="C15" s="32"/>
      <c r="D15" s="32"/>
      <c r="E15" s="32"/>
      <c r="F15" s="35" t="s">
        <v>3</v>
      </c>
      <c r="G15" s="36">
        <f>SUM(G4:G14)</f>
        <v>0</v>
      </c>
      <c r="J15" s="2"/>
    </row>
    <row r="16" spans="1:10" x14ac:dyDescent="0.4">
      <c r="B16" s="16" t="s">
        <v>1</v>
      </c>
      <c r="C16" s="15"/>
      <c r="J16" s="2"/>
    </row>
    <row r="17" spans="1:8" s="2" customFormat="1" x14ac:dyDescent="0.4">
      <c r="A17"/>
      <c r="B17" s="22" t="s">
        <v>13</v>
      </c>
      <c r="C17" s="26" t="s">
        <v>14</v>
      </c>
      <c r="D17" s="21"/>
      <c r="E17" s="3"/>
      <c r="F17" s="3"/>
      <c r="G17" s="3"/>
    </row>
    <row r="18" spans="1:8" s="2" customFormat="1" x14ac:dyDescent="0.4">
      <c r="A18"/>
      <c r="B18" s="25" t="s">
        <v>19</v>
      </c>
      <c r="C18" s="23"/>
      <c r="D18" s="14"/>
      <c r="E18" s="6"/>
      <c r="F18" s="6"/>
      <c r="G18" s="5"/>
    </row>
    <row r="19" spans="1:8" x14ac:dyDescent="0.4">
      <c r="B19" s="22" t="s">
        <v>17</v>
      </c>
      <c r="C19" s="26" t="s">
        <v>18</v>
      </c>
      <c r="D19" s="23"/>
      <c r="E19" s="2"/>
    </row>
    <row r="20" spans="1:8" x14ac:dyDescent="0.4">
      <c r="B20" s="22" t="s">
        <v>15</v>
      </c>
      <c r="C20" s="26" t="s">
        <v>16</v>
      </c>
      <c r="D20" s="21"/>
      <c r="F20" s="3"/>
    </row>
    <row r="21" spans="1:8" x14ac:dyDescent="0.4">
      <c r="D21" s="21"/>
      <c r="F21" s="3"/>
    </row>
    <row r="22" spans="1:8" x14ac:dyDescent="0.4">
      <c r="B22" s="21"/>
      <c r="C22" s="21"/>
      <c r="D22" s="21"/>
      <c r="H22" s="3"/>
    </row>
    <row r="23" spans="1:8" x14ac:dyDescent="0.4">
      <c r="B23" s="24"/>
      <c r="C23" s="24"/>
      <c r="D23" s="24"/>
      <c r="H23" s="4"/>
    </row>
  </sheetData>
  <mergeCells count="2">
    <mergeCell ref="A2:G2"/>
    <mergeCell ref="A1:G1"/>
  </mergeCells>
  <pageMargins left="0.7" right="0.7" top="0.75" bottom="0.75" header="0.3" footer="0.3"/>
  <pageSetup scale="89" orientation="landscape" r:id="rId1"/>
  <rowBreaks count="1" manualBreakCount="1">
    <brk id="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topLeftCell="A28" zoomScaleNormal="100" workbookViewId="0">
      <selection activeCell="D39" sqref="D39"/>
    </sheetView>
  </sheetViews>
  <sheetFormatPr defaultColWidth="9.15234375" defaultRowHeight="14.6" x14ac:dyDescent="0.4"/>
  <cols>
    <col min="1" max="1" width="7.3046875" style="2" bestFit="1" customWidth="1"/>
    <col min="2" max="2" width="17.3828125" style="2" customWidth="1"/>
    <col min="3" max="3" width="29.4609375" style="2" customWidth="1"/>
    <col min="4" max="4" width="28.07421875" style="2" customWidth="1"/>
    <col min="5" max="5" width="13.61328125" style="2" customWidth="1"/>
    <col min="6" max="6" width="12" style="2" customWidth="1"/>
    <col min="7" max="7" width="11.84375" style="2" customWidth="1"/>
    <col min="8" max="16384" width="9.15234375" style="2"/>
  </cols>
  <sheetData>
    <row r="1" spans="1:7" x14ac:dyDescent="0.4">
      <c r="A1" s="40" t="s">
        <v>85</v>
      </c>
      <c r="B1" s="40"/>
      <c r="C1" s="40"/>
      <c r="D1" s="40"/>
      <c r="E1" s="40"/>
      <c r="F1" s="40"/>
      <c r="G1" s="40"/>
    </row>
    <row r="2" spans="1:7" s="20" customFormat="1" x14ac:dyDescent="0.4">
      <c r="A2" s="41" t="s">
        <v>84</v>
      </c>
      <c r="B2" s="42"/>
      <c r="C2" s="42"/>
      <c r="D2" s="42"/>
      <c r="E2" s="42"/>
      <c r="F2" s="42"/>
      <c r="G2" s="43"/>
    </row>
    <row r="3" spans="1:7" ht="60" x14ac:dyDescent="0.4">
      <c r="A3" s="1" t="s">
        <v>2</v>
      </c>
      <c r="B3" s="1" t="s">
        <v>8</v>
      </c>
      <c r="C3" s="1" t="s">
        <v>7</v>
      </c>
      <c r="D3" s="1" t="s">
        <v>6</v>
      </c>
      <c r="E3" s="1" t="s">
        <v>5</v>
      </c>
      <c r="F3" s="1" t="s">
        <v>4</v>
      </c>
      <c r="G3" s="1" t="s">
        <v>0</v>
      </c>
    </row>
    <row r="4" spans="1:7" ht="61.75" x14ac:dyDescent="0.4">
      <c r="A4" s="7">
        <v>1</v>
      </c>
      <c r="B4" s="8" t="s">
        <v>41</v>
      </c>
      <c r="C4" s="9" t="s">
        <v>25</v>
      </c>
      <c r="D4" s="9"/>
      <c r="E4" s="7">
        <v>1</v>
      </c>
      <c r="F4" s="29"/>
      <c r="G4" s="11">
        <f t="shared" ref="G4:G12" si="0">E4*F4</f>
        <v>0</v>
      </c>
    </row>
    <row r="5" spans="1:7" ht="46.3" x14ac:dyDescent="0.4">
      <c r="A5" s="7">
        <v>2</v>
      </c>
      <c r="B5" s="8" t="s">
        <v>42</v>
      </c>
      <c r="C5" s="9" t="s">
        <v>26</v>
      </c>
      <c r="D5" s="9"/>
      <c r="E5" s="7">
        <v>1</v>
      </c>
      <c r="F5" s="29"/>
      <c r="G5" s="11">
        <f t="shared" si="0"/>
        <v>0</v>
      </c>
    </row>
    <row r="6" spans="1:7" ht="61.75" x14ac:dyDescent="0.4">
      <c r="A6" s="7">
        <v>3</v>
      </c>
      <c r="B6" s="8" t="s">
        <v>43</v>
      </c>
      <c r="C6" s="12" t="s">
        <v>23</v>
      </c>
      <c r="D6" s="9"/>
      <c r="E6" s="7">
        <v>1</v>
      </c>
      <c r="F6" s="29"/>
      <c r="G6" s="11">
        <f t="shared" si="0"/>
        <v>0</v>
      </c>
    </row>
    <row r="7" spans="1:7" ht="61.75" x14ac:dyDescent="0.4">
      <c r="A7" s="7">
        <v>4</v>
      </c>
      <c r="B7" s="8" t="s">
        <v>49</v>
      </c>
      <c r="C7" s="9" t="s">
        <v>22</v>
      </c>
      <c r="D7" s="13"/>
      <c r="E7" s="7">
        <v>2</v>
      </c>
      <c r="F7" s="29"/>
      <c r="G7" s="11">
        <f t="shared" si="0"/>
        <v>0</v>
      </c>
    </row>
    <row r="8" spans="1:7" ht="61.75" x14ac:dyDescent="0.4">
      <c r="A8" s="7">
        <v>5</v>
      </c>
      <c r="B8" s="8" t="s">
        <v>44</v>
      </c>
      <c r="C8" s="9" t="s">
        <v>24</v>
      </c>
      <c r="D8" s="13"/>
      <c r="E8" s="7">
        <v>1</v>
      </c>
      <c r="F8" s="29"/>
      <c r="G8" s="11">
        <f t="shared" si="0"/>
        <v>0</v>
      </c>
    </row>
    <row r="9" spans="1:7" ht="61.75" x14ac:dyDescent="0.4">
      <c r="A9" s="7">
        <v>6</v>
      </c>
      <c r="B9" s="8" t="s">
        <v>45</v>
      </c>
      <c r="C9" s="9" t="s">
        <v>27</v>
      </c>
      <c r="D9" s="13"/>
      <c r="E9" s="7">
        <v>1</v>
      </c>
      <c r="F9" s="29"/>
      <c r="G9" s="11">
        <f t="shared" si="0"/>
        <v>0</v>
      </c>
    </row>
    <row r="10" spans="1:7" ht="77.150000000000006" x14ac:dyDescent="0.4">
      <c r="A10" s="7">
        <v>7</v>
      </c>
      <c r="B10" s="8" t="s">
        <v>46</v>
      </c>
      <c r="C10" s="9" t="s">
        <v>28</v>
      </c>
      <c r="D10" s="13"/>
      <c r="E10" s="7">
        <v>1</v>
      </c>
      <c r="F10" s="29"/>
      <c r="G10" s="11">
        <f t="shared" si="0"/>
        <v>0</v>
      </c>
    </row>
    <row r="11" spans="1:7" ht="46.3" x14ac:dyDescent="0.4">
      <c r="A11" s="7">
        <v>8</v>
      </c>
      <c r="B11" s="8" t="s">
        <v>47</v>
      </c>
      <c r="C11" s="9" t="s">
        <v>29</v>
      </c>
      <c r="D11" s="13"/>
      <c r="E11" s="7">
        <v>1</v>
      </c>
      <c r="F11" s="29"/>
      <c r="G11" s="11">
        <f t="shared" si="0"/>
        <v>0</v>
      </c>
    </row>
    <row r="12" spans="1:7" ht="61.75" x14ac:dyDescent="0.4">
      <c r="A12" s="7">
        <v>9</v>
      </c>
      <c r="B12" s="8" t="s">
        <v>48</v>
      </c>
      <c r="C12" s="9" t="s">
        <v>30</v>
      </c>
      <c r="D12" s="13"/>
      <c r="E12" s="7">
        <v>3</v>
      </c>
      <c r="F12" s="29"/>
      <c r="G12" s="11">
        <f t="shared" si="0"/>
        <v>0</v>
      </c>
    </row>
    <row r="13" spans="1:7" ht="61.75" x14ac:dyDescent="0.4">
      <c r="A13" s="7">
        <v>10</v>
      </c>
      <c r="B13" s="8" t="s">
        <v>75</v>
      </c>
      <c r="C13" s="9" t="s">
        <v>31</v>
      </c>
      <c r="D13" s="13"/>
      <c r="E13" s="7">
        <v>1</v>
      </c>
      <c r="F13" s="29"/>
      <c r="G13" s="11">
        <f t="shared" ref="G13:G18" si="1">E13*F13</f>
        <v>0</v>
      </c>
    </row>
    <row r="14" spans="1:7" ht="77.150000000000006" x14ac:dyDescent="0.4">
      <c r="A14" s="7">
        <v>11</v>
      </c>
      <c r="B14" s="8" t="s">
        <v>76</v>
      </c>
      <c r="C14" s="9" t="s">
        <v>38</v>
      </c>
      <c r="D14" s="9"/>
      <c r="E14" s="7">
        <v>1</v>
      </c>
      <c r="F14" s="29"/>
      <c r="G14" s="11">
        <f t="shared" si="1"/>
        <v>0</v>
      </c>
    </row>
    <row r="15" spans="1:7" ht="77.150000000000006" x14ac:dyDescent="0.4">
      <c r="A15" s="7">
        <v>12</v>
      </c>
      <c r="B15" s="8" t="s">
        <v>77</v>
      </c>
      <c r="C15" s="12" t="s">
        <v>39</v>
      </c>
      <c r="D15" s="9"/>
      <c r="E15" s="7">
        <v>1</v>
      </c>
      <c r="F15" s="29"/>
      <c r="G15" s="11">
        <f t="shared" si="1"/>
        <v>0</v>
      </c>
    </row>
    <row r="16" spans="1:7" ht="77.150000000000006" x14ac:dyDescent="0.4">
      <c r="A16" s="7">
        <v>13</v>
      </c>
      <c r="B16" s="8" t="s">
        <v>78</v>
      </c>
      <c r="C16" s="9" t="s">
        <v>40</v>
      </c>
      <c r="D16" s="13"/>
      <c r="E16" s="7">
        <v>1</v>
      </c>
      <c r="F16" s="29"/>
      <c r="G16" s="11">
        <f t="shared" si="1"/>
        <v>0</v>
      </c>
    </row>
    <row r="17" spans="1:7" s="20" customFormat="1" ht="46.3" x14ac:dyDescent="0.4">
      <c r="A17" s="7">
        <v>14</v>
      </c>
      <c r="B17" s="8" t="s">
        <v>51</v>
      </c>
      <c r="C17" s="9" t="s">
        <v>50</v>
      </c>
      <c r="D17" s="13"/>
      <c r="E17" s="7">
        <v>1</v>
      </c>
      <c r="F17" s="29"/>
      <c r="G17" s="11">
        <f t="shared" si="1"/>
        <v>0</v>
      </c>
    </row>
    <row r="18" spans="1:7" s="20" customFormat="1" ht="77.150000000000006" x14ac:dyDescent="0.4">
      <c r="A18" s="7">
        <v>15</v>
      </c>
      <c r="B18" s="8" t="s">
        <v>53</v>
      </c>
      <c r="C18" s="9" t="s">
        <v>52</v>
      </c>
      <c r="D18" s="13"/>
      <c r="E18" s="7">
        <v>1</v>
      </c>
      <c r="F18" s="29"/>
      <c r="G18" s="11">
        <f t="shared" si="1"/>
        <v>0</v>
      </c>
    </row>
    <row r="19" spans="1:7" s="20" customFormat="1" ht="62.6" customHeight="1" x14ac:dyDescent="0.4">
      <c r="A19" s="7">
        <v>16</v>
      </c>
      <c r="B19" s="8" t="s">
        <v>55</v>
      </c>
      <c r="C19" s="9" t="s">
        <v>54</v>
      </c>
      <c r="D19" s="13"/>
      <c r="E19" s="7">
        <v>1</v>
      </c>
      <c r="F19" s="29"/>
      <c r="G19" s="11">
        <f t="shared" ref="G19:G25" si="2">E19*F19</f>
        <v>0</v>
      </c>
    </row>
    <row r="20" spans="1:7" s="20" customFormat="1" ht="61.75" x14ac:dyDescent="0.4">
      <c r="A20" s="7">
        <v>17</v>
      </c>
      <c r="B20" s="8" t="s">
        <v>57</v>
      </c>
      <c r="C20" s="9" t="s">
        <v>56</v>
      </c>
      <c r="D20" s="13"/>
      <c r="E20" s="7">
        <v>2</v>
      </c>
      <c r="F20" s="30"/>
      <c r="G20" s="11">
        <f t="shared" si="2"/>
        <v>0</v>
      </c>
    </row>
    <row r="21" spans="1:7" s="20" customFormat="1" ht="77.150000000000006" x14ac:dyDescent="0.4">
      <c r="A21" s="7">
        <v>18</v>
      </c>
      <c r="B21" s="8" t="s">
        <v>58</v>
      </c>
      <c r="C21" s="9" t="s">
        <v>69</v>
      </c>
      <c r="D21" s="13"/>
      <c r="E21" s="7">
        <v>1</v>
      </c>
      <c r="F21" s="30"/>
      <c r="G21" s="11">
        <f t="shared" si="2"/>
        <v>0</v>
      </c>
    </row>
    <row r="22" spans="1:7" s="20" customFormat="1" ht="46.3" x14ac:dyDescent="0.4">
      <c r="A22" s="7">
        <v>19</v>
      </c>
      <c r="B22" s="8" t="s">
        <v>61</v>
      </c>
      <c r="C22" s="9" t="s">
        <v>59</v>
      </c>
      <c r="D22" s="13"/>
      <c r="E22" s="7">
        <v>5</v>
      </c>
      <c r="F22" s="30"/>
      <c r="G22" s="11">
        <f t="shared" si="2"/>
        <v>0</v>
      </c>
    </row>
    <row r="23" spans="1:7" s="20" customFormat="1" ht="77.150000000000006" x14ac:dyDescent="0.4">
      <c r="A23" s="7">
        <v>20</v>
      </c>
      <c r="B23" s="8" t="s">
        <v>58</v>
      </c>
      <c r="C23" s="9" t="s">
        <v>60</v>
      </c>
      <c r="D23" s="13"/>
      <c r="E23" s="7">
        <v>2</v>
      </c>
      <c r="F23" s="30"/>
      <c r="G23" s="11">
        <f t="shared" si="2"/>
        <v>0</v>
      </c>
    </row>
    <row r="24" spans="1:7" s="20" customFormat="1" ht="76.3" customHeight="1" x14ac:dyDescent="0.4">
      <c r="A24" s="7">
        <v>21</v>
      </c>
      <c r="B24" s="8" t="s">
        <v>58</v>
      </c>
      <c r="C24" s="9" t="s">
        <v>70</v>
      </c>
      <c r="D24" s="13"/>
      <c r="E24" s="7">
        <v>1</v>
      </c>
      <c r="F24" s="30"/>
      <c r="G24" s="11">
        <f t="shared" si="2"/>
        <v>0</v>
      </c>
    </row>
    <row r="25" spans="1:7" s="20" customFormat="1" ht="77.599999999999994" thickBot="1" x14ac:dyDescent="0.45">
      <c r="A25" s="7">
        <v>22</v>
      </c>
      <c r="B25" s="8" t="s">
        <v>58</v>
      </c>
      <c r="C25" s="9" t="s">
        <v>71</v>
      </c>
      <c r="D25" s="13"/>
      <c r="E25" s="7">
        <v>1</v>
      </c>
      <c r="F25" s="37"/>
      <c r="G25" s="34">
        <f t="shared" si="2"/>
        <v>0</v>
      </c>
    </row>
    <row r="26" spans="1:7" ht="15.9" thickBot="1" x14ac:dyDescent="0.45">
      <c r="A26" s="31"/>
      <c r="B26" s="32"/>
      <c r="C26" s="32"/>
      <c r="D26" s="32"/>
      <c r="E26" s="32"/>
      <c r="F26" s="35" t="s">
        <v>3</v>
      </c>
      <c r="G26" s="36">
        <f>SUM(G4:G25)</f>
        <v>0</v>
      </c>
    </row>
    <row r="28" spans="1:7" x14ac:dyDescent="0.4">
      <c r="B28" s="19" t="s">
        <v>32</v>
      </c>
      <c r="C28" s="20"/>
    </row>
    <row r="29" spans="1:7" x14ac:dyDescent="0.4">
      <c r="B29" s="18" t="s">
        <v>9</v>
      </c>
      <c r="C29" s="17" t="s">
        <v>10</v>
      </c>
    </row>
    <row r="30" spans="1:7" x14ac:dyDescent="0.4">
      <c r="B30" s="19" t="s">
        <v>35</v>
      </c>
      <c r="C30" s="17"/>
    </row>
    <row r="31" spans="1:7" x14ac:dyDescent="0.4">
      <c r="B31" s="18" t="s">
        <v>36</v>
      </c>
      <c r="C31" s="17" t="s">
        <v>37</v>
      </c>
    </row>
    <row r="32" spans="1:7" x14ac:dyDescent="0.4">
      <c r="B32" s="28" t="s">
        <v>33</v>
      </c>
      <c r="C32" s="27" t="s">
        <v>34</v>
      </c>
    </row>
  </sheetData>
  <mergeCells count="2">
    <mergeCell ref="A1:G1"/>
    <mergeCell ref="A2:G2"/>
  </mergeCells>
  <pageMargins left="0.7" right="0.7" top="0.75" bottom="0.75" header="0.3" footer="0.3"/>
  <pageSetup scale="95" orientation="landscape" r:id="rId1"/>
  <rowBreaks count="2" manualBreakCount="2">
    <brk id="15" max="16383" man="1"/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1.daļa</vt:lpstr>
      <vt:lpstr>2.daļa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aivars.vembris@gmail.com</dc:creator>
  <cp:lastModifiedBy>IlonaH</cp:lastModifiedBy>
  <cp:lastPrinted>2019-11-14T11:44:12Z</cp:lastPrinted>
  <dcterms:created xsi:type="dcterms:W3CDTF">2017-02-17T08:10:15Z</dcterms:created>
  <dcterms:modified xsi:type="dcterms:W3CDTF">2019-11-14T13:27:54Z</dcterms:modified>
</cp:coreProperties>
</file>