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IlonaH\Documents\CFI\CFI iepirkumi 2019\LU CFI 2019 40 eraf Jurgis\"/>
    </mc:Choice>
  </mc:AlternateContent>
  <bookViews>
    <workbookView xWindow="-617" yWindow="0" windowWidth="27257" windowHeight="13543" firstSheet="2" activeTab="2"/>
  </bookViews>
  <sheets>
    <sheet name="Sheet2" sheetId="2" r:id="rId1"/>
    <sheet name="Sheet3" sheetId="3" r:id="rId2"/>
    <sheet name="1.daļa" sheetId="1" r:id="rId3"/>
    <sheet name="2.daļa" sheetId="4" r:id="rId4"/>
    <sheet name="3.daļa" sheetId="5" r:id="rId5"/>
  </sheet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<sst xmlns="http://schemas.openxmlformats.org/spreadsheetml/2006/main" count="254" uniqueCount="228">
  <si>
    <t>Nr.p.k.</t>
  </si>
  <si>
    <t>Detaļa/Part</t>
  </si>
  <si>
    <t>Tehniskās prasības</t>
  </si>
  <si>
    <t>Technical specification</t>
  </si>
  <si>
    <t>Daudzums/Quantity</t>
  </si>
  <si>
    <t>Piezīmes/Remarks</t>
  </si>
  <si>
    <t>1</t>
  </si>
  <si>
    <t>1.1</t>
  </si>
  <si>
    <t>Stara dalītājs UVstarojumam/ UV Plate Beamsplitter</t>
  </si>
  <si>
    <t>Nominālais sadalīšanas koeficients 50:50 (atstarots: izlaists cauri), spektrālais apgaals vismaz 250 - 450 nm
Sadalīšanas pārklājums 45° AOI</t>
  </si>
  <si>
    <t>Nominal Split Ratio 50:50 (Reflected:Transmitted) 250 - 450 nm
Beamsplitting Coating for 45° AOI</t>
  </si>
  <si>
    <t>Thorlabs 	
BSW20R vai ekvivalents/ or equivalent</t>
  </si>
  <si>
    <t>1.2</t>
  </si>
  <si>
    <t>Planāri-izliekta UV kvarca lēca/UV Fused Silica Plano-Convex  Lenses</t>
  </si>
  <si>
    <t>Kvarca lēca,
Caurlaidība: vismaz no 200nm - 2.0 um
Diametrs: 2" vai 50 mm
Fokusa att: 250 mm +/- 1mm
Bez pārklājuma</t>
  </si>
  <si>
    <t>UV Fused SilicaWavelength
Range of at least 200nm to 2.0µm
Diameter: 2"vai 50 mm
Focus: 250 mm +/- 1mm
Uncoated</t>
  </si>
  <si>
    <t>Thorlabs LA4538 vai ekvivalents/ or equivalent</t>
  </si>
  <si>
    <t>1.3</t>
  </si>
  <si>
    <t xml:space="preserve">Optiskā virsma no alumīnija plāksnes, Aluminum Optical Breadboard </t>
  </si>
  <si>
    <t xml:space="preserve"> Platums 150mm, garums 600mm, biezums 12.7 mm, M6 urbumi 25 mm attālumā </t>
  </si>
  <si>
    <t xml:space="preserve"> Width 150mm, Length 600mm, Thickness 12.7 mm, M6 tapped holes pattern on 25 mm centers </t>
  </si>
  <si>
    <t>Thorlabs MB4545/M vai ekvivalents/ or equivalent</t>
  </si>
  <si>
    <t>1.4</t>
  </si>
  <si>
    <t xml:space="preserve">Optiskā virsma no alumīnija plāksnes, Aluminum Optical Breadboards </t>
  </si>
  <si>
    <t xml:space="preserve"> Platums 200mm, garums 400mm, biezums 15 mm, M6 urbumi 25 mm attālumā </t>
  </si>
  <si>
    <t xml:space="preserve"> Width 200mm, Length 400mm, Thickness 15 mm, M6 tapped holes pattern on 25 mm centers </t>
  </si>
  <si>
    <t>Thorlabs MB1560/M vai ekvivalents/ or equivalent</t>
  </si>
  <si>
    <t>1.5</t>
  </si>
  <si>
    <t>Alumīnija maketplāksne/Aluminum Breadboard</t>
  </si>
  <si>
    <t>Alumīnija maketplāksne
100 mm x 300 mm  x 12.7 mm,
M6 vītnes</t>
  </si>
  <si>
    <t>Aluminum Breadboard,
100 mm x 300 mm x 12.7 mm,
M6 Taps</t>
  </si>
  <si>
    <t>Thorlabs MB1030/M vai ekvivalents/ or equivalent</t>
  </si>
  <si>
    <t>1.6</t>
  </si>
  <si>
    <t>XYZ pārvietojumu galdiņš ar standartiskām mikrometra skrūvēm; XYZ Translation Stage with Standard Micrometers</t>
  </si>
  <si>
    <t>pārvietojums &gt;=25mm, Vertikālā noslodze &gt;=4kg</t>
  </si>
  <si>
    <t>Travel &gt;=25mm, Vertical Load Capacity (Max)&gt;=4kg</t>
  </si>
  <si>
    <t>Thorlabs PT3/M vai ekvivalents/ or equivalent</t>
  </si>
  <si>
    <t>1.7</t>
  </si>
  <si>
    <t>Divu asu goniometrs; Dual-Axis Goniometer</t>
  </si>
  <si>
    <t>Rotācija &gt;=+-10grādi, noslodze &gt;=0,45kg</t>
  </si>
  <si>
    <t>Rotation &gt;=+-10deg, Load Capacity &gt;=0,45kg</t>
  </si>
  <si>
    <t>Thorlabs GNL20/M  vai ekvivalents/ or equivalent</t>
  </si>
  <si>
    <t>1.8</t>
  </si>
  <si>
    <t>Augstas precizitātes rotācijas platforma; High-Precision Rotation Mount</t>
  </si>
  <si>
    <t>360° Rotācijas platforma, noslodze &gt;=11kg, rotāciju nodrošina mokrometriska galva</t>
  </si>
  <si>
    <t>360° Rotation Platform, Load Capacity &gt;=11kg, Micrometer Rotation</t>
  </si>
  <si>
    <t>Thorlabs PR01/M vai ekvivalents/ or equivalent</t>
  </si>
  <si>
    <t>1.9</t>
  </si>
  <si>
    <t xml:space="preserve"> Standarta maināma diametra diafragma; Mounted Standard Iris</t>
  </si>
  <si>
    <t>Maksimālā apertūra  Ø8.0 mm</t>
  </si>
  <si>
    <t>Max Aperture Ø8.0 mm</t>
  </si>
  <si>
    <t>Thorlabs ID8/M vai ekvivalents/ or equivalent</t>
  </si>
  <si>
    <t>1.10</t>
  </si>
  <si>
    <t>Optiskā sliede no alumīnija; Aluminium Optical Rails</t>
  </si>
  <si>
    <t>Garums 600mm, platums 19,1mm</t>
  </si>
  <si>
    <t>Length 600mm, width 19,1mm</t>
  </si>
  <si>
    <t>Thorlabs RLA600/M vai ekvivalenta/ or equivalent</t>
  </si>
  <si>
    <t>1.11</t>
  </si>
  <si>
    <t>Turētājs priekš 19,1mm platas optiskās sliedes no alumīnija; Aluminium Rail Carriers for 19,1mm width Aluminium Optical Rails</t>
  </si>
  <si>
    <t>Platums 25,4mm</t>
  </si>
  <si>
    <t>Width 25,4mm</t>
  </si>
  <si>
    <t>Thorlabs RC1 vai ekvivalenta/ or equivalent</t>
  </si>
  <si>
    <t>1.12</t>
  </si>
  <si>
    <t>Platums 50,8mm</t>
  </si>
  <si>
    <t>Width 50,8mm</t>
  </si>
  <si>
    <t>Thorlabs RC2/M vai ekvivalenta/ or equivalent</t>
  </si>
  <si>
    <t>1.13</t>
  </si>
  <si>
    <t>Paraboliskais spogulis ar nobīdītu optisko asi un caurejošu caurumu; Off-Axis Parabolic Mirrors with Through Hole</t>
  </si>
  <si>
    <t>Atstarotā stara fokuss 4", stara pagriezšanas leņķis 90°, Diametrs 2",</t>
  </si>
  <si>
    <t>Reflected Focal Length (RFL) 4", Off-Axis Angle 90°, Diameter 2",</t>
  </si>
  <si>
    <t>Thorlabs MPD249H-P01 vai ekvivalenta/ or equivalent</t>
  </si>
  <si>
    <t>1.14</t>
  </si>
  <si>
    <t>Mikroskopa objektīvs; Microscope Objective</t>
  </si>
  <si>
    <t>Palielinājums 4X, Skaitliskā apertūra 0,1, darba attālums 18,5mm, redzamajam spektra abgabalam, RMS standarta vītne</t>
  </si>
  <si>
    <t>Magnification 4X, Numerical Aperture 0,1, Working distance 18,5mm, Visible Spectrum, (RMS) 0.8-36 thread</t>
  </si>
  <si>
    <t>Thorlabs RMS4X vai ekvivalenta/ or equivalent</t>
  </si>
  <si>
    <t>1.15</t>
  </si>
  <si>
    <t>BK7 dubulti izliekta lēca d=25,4mm; F=40mm; BK7 Double-Convex Lenses, d=25,4mm; F=40mm</t>
  </si>
  <si>
    <t xml:space="preserve"> d=25,4mm; F=40mm</t>
  </si>
  <si>
    <t>Thorlabs LB1027 vai ekvivalenta/ or equivalent</t>
  </si>
  <si>
    <t>1.16</t>
  </si>
  <si>
    <t>BK7 dubulti izliekta lēca, d=25,4mm; F=75mm; BK7 Double-Convex Lenses, d=25,4mm; F=75mm</t>
  </si>
  <si>
    <t>d=25,4mm; F=75mm</t>
  </si>
  <si>
    <t>Thorlabs LB1901 vai ekvivalenta/ or equivalent</t>
  </si>
  <si>
    <t>1.17</t>
  </si>
  <si>
    <t>BK7 dubulti izliekta lēca, d=25,4mm; F=100mm BK7 Double-Convex Lenses, d=25,4mm; F=100mm</t>
  </si>
  <si>
    <t>d=25,4mm; F=100mm</t>
  </si>
  <si>
    <t>Thorlabs LB1676 vai ekvivalenta/ or equivalent</t>
  </si>
  <si>
    <t>1.18</t>
  </si>
  <si>
    <t>BK7 dubulti ieliekta lēca, d=25,4mm; F=-50mm; BK7 Double-Concave Lense, d=25,4mm; F=-50mm</t>
  </si>
  <si>
    <t>d=25,4mm; F=-50mm</t>
  </si>
  <si>
    <t>Thorlabs LD1464 vai ekvivalenta/ or equivalent</t>
  </si>
  <si>
    <t>1.19</t>
  </si>
  <si>
    <t>BK7 dubulti ieliekta lēca, d=25,4mm; F=-25mm;  BK7 Double-Concave Lense, d=25,4mm; F=-25mm</t>
  </si>
  <si>
    <t>d=25,4mm; F=-25mm</t>
  </si>
  <si>
    <t>Thorlabs LD2297 vai ekvivalenta/ or equivalent</t>
  </si>
  <si>
    <t>1.20</t>
  </si>
  <si>
    <t>Fiksējošs pjedestāls; Fixed Pedestal</t>
  </si>
  <si>
    <t>Augstums 100mm</t>
  </si>
  <si>
    <t>Height 100mm</t>
  </si>
  <si>
    <t>Thorlabs RS4P/M vai ekvivalenta/ or equivalent</t>
  </si>
  <si>
    <t>1.21</t>
  </si>
  <si>
    <t>Universāla dakšveida skava; Universal Fork Clamp</t>
  </si>
  <si>
    <t>Fiksējas ar M6 skrūvi</t>
  </si>
  <si>
    <t>Fixes by M6  standard cap screws</t>
  </si>
  <si>
    <t>Thorlabs CF125C/M-P5 vai ekvivalenta/ or equivalent</t>
  </si>
  <si>
    <t>1.22</t>
  </si>
  <si>
    <t>Translācijas galdiņš/Large-Area Translation Stage</t>
  </si>
  <si>
    <t xml:space="preserve">Translācijas galdiņš
150 mm x 191.7 mm
</t>
  </si>
  <si>
    <t>Large-Area Translation Stage, 150 mm x 191.7 mm</t>
  </si>
  <si>
    <t>Thorlabs TBB1515/M vai ekvivalents/ or equivalent</t>
  </si>
  <si>
    <t>1.23</t>
  </si>
  <si>
    <t>Apaļš alumīnija UV spogulis/Round UV-Enhanced Aluminum Mirror Ø7.0 mm</t>
  </si>
  <si>
    <t>Diametrs 7mm, pārklājums: UV Enhanced Aluminum, spektrālais diapazons: vismaz 250 nm - 450 nm, atstarošanās: &gt;90%</t>
  </si>
  <si>
    <t>Diameter: 7mm, Coating: UV Enhanced Aluminum, spectral range: at least 250 nm - 450 nm, Avg. reflectance: &gt;90%</t>
  </si>
  <si>
    <t>Thorlabs PF03-03-F01 vai ekvivalents/ or equivalent</t>
  </si>
  <si>
    <t>1.24</t>
  </si>
  <si>
    <t>Kvadrātveida alumīnija UV spogulis/Square UV-Enhanced Aluminum Mirror 1/2"</t>
  </si>
  <si>
    <t>Izmērs: 1/2" x 1/2" (12.7 x 12.7 mm),  pārklājums: UV Enhanced Aluminum, spektrālais diapazons: vismaz 250 nm - 450 nm, atstarošanās: &gt;90%</t>
  </si>
  <si>
    <t>Size: 1/2" x 1/2" (12.7 x 12.7 mm),  coating: UV Enhanced Aluminum, spectral range: at least 250 nm - 450 nm, atstarošanās: &gt;90%</t>
  </si>
  <si>
    <t>Thorlabs PFSQ05-03-F01 vai ekvivalents/ or equivalent</t>
  </si>
  <si>
    <t>1.25</t>
  </si>
  <si>
    <t>Ārpusass paraboliskais spogulis/Off Axes Parabolic Mirror.</t>
  </si>
  <si>
    <t>Ārpusass paraboliskais spogulis viļņu garumiem vismaz no 250 nm līdz 800 nm ar uzlabotu atstarošanos vismaz 250 - 400 nm diapazonā, 1" diametrs, fokusa attālums 2".</t>
  </si>
  <si>
    <t>Off Axes Parabolic Mirror, at least 250-800 nm, enhanced refl.at least 250-400 nm, RFL= 2", diameter 1".</t>
  </si>
  <si>
    <t>Thorlabs MPD129-F01 vai ekvivalents/ or equivalent</t>
  </si>
  <si>
    <t>1.26</t>
  </si>
  <si>
    <t xml:space="preserve">30 mm būra plate ar SM1vītni/SM1-Threaded 30 mm Cage Plate. </t>
  </si>
  <si>
    <t>30 mm būra plate ar SM1vītni, 0.35" bieza ar 2 stiprināšanas gredzeniem.</t>
  </si>
  <si>
    <t>SM1-Threaded 30 mm Cage Plate,0.35" thick, 2 Retaining Rings.</t>
  </si>
  <si>
    <t>Thorlabs CP02 vai ekvivalents/ or equivalent</t>
  </si>
  <si>
    <t>1.27</t>
  </si>
  <si>
    <t xml:space="preserve">Āpusass paraboliskā spoguļa fiksētājs/OAP Mirror Adapter </t>
  </si>
  <si>
    <t>Paraboliskā spoguļa fiksētājs ar ārējo SM1 vītni priekš 1" paraboliskā spoguļa.</t>
  </si>
  <si>
    <t>OAP Mirror Adapter - Externally SM1-Threaded  for  1" OAP mirror.</t>
  </si>
  <si>
    <t>Thorlabs SM1MP vai ekvivalents/ or equivalent</t>
  </si>
  <si>
    <t>1.28</t>
  </si>
  <si>
    <t xml:space="preserve">Būra plate pārejai no 30 mm uz 60 mm būri/Cage Plate Adapter 30 mm to 60 mm. </t>
  </si>
  <si>
    <t>Būra plate pārejai no 30 mm uz 60 mm būri</t>
  </si>
  <si>
    <t>30 mm to 60 mm Cage Plate Adapter.</t>
  </si>
  <si>
    <t>Thorlabs LCP02 vai ekvivalents/ or equivalent</t>
  </si>
  <si>
    <t>1.29</t>
  </si>
  <si>
    <t xml:space="preserve">Stieņu komplekts 30 mm un 60 mm būra sistēmai/ER Assembly Rods for 30 mm and 60 mm Cage Systems. </t>
  </si>
  <si>
    <t>30 mm un 60 mm būru sistēmas stieņu komplekts, stieņu garums 1.5", 6 mm diametrā, 16 gab., var būt 4 pakas pa 4 stieņiem pakā.</t>
  </si>
  <si>
    <t>ER Assembly Rods for 30 mm and 60 mm Cage Systems, 1.5" long, 6 mm diameter, 16 pieces, can be 4 packs of 4 rods per pack.</t>
  </si>
  <si>
    <t>16 pieces or 4 packs of 4 rods per pack</t>
  </si>
  <si>
    <t>Thorlabs ER1.5-P4 vai ekvivalents/ or equivalent</t>
  </si>
  <si>
    <t>1.30</t>
  </si>
  <si>
    <t xml:space="preserve">30 mm uz 30 mm taisnleņķa būra sistēmas turētājs/30 mm to 30 mm Cage System Right Angle Adapter. </t>
  </si>
  <si>
    <t>30 mm uz 30 mm taisnleņķa būra sistēmas turētājs.</t>
  </si>
  <si>
    <t>30 mm to 30 mm Cage System Right Angle Adapter.</t>
  </si>
  <si>
    <t>Thorlabs CP30 vai ekvivalents/ or equivalent</t>
  </si>
  <si>
    <t>1.31</t>
  </si>
  <si>
    <t>XY lēcas pārvietotājs 1'' diametram/XY Adjustable Mount for 1" diameter Threaded Optics</t>
  </si>
  <si>
    <t>XY plaknē justējams turētājs ar cauruma diametru 1" ar iekšējo vītni, priekš 1" diametra optiskām detaļām ar ārējo vītni. Salāgojams ar 30 mm būra sistēmu.</t>
  </si>
  <si>
    <t>XY Translation Mount with 1 " Internally Threaded hole for Externally Threaded 1"diameter optics, compatible with 30mm Cage System.</t>
  </si>
  <si>
    <t>Thorlabs CXY1 vai ekvivalents/ or equivalent</t>
  </si>
  <si>
    <t>1.32</t>
  </si>
  <si>
    <t xml:space="preserve">Šķiedras turētājs ar ārējo vītni/Externally Threaded Fiber Adapter. </t>
  </si>
  <si>
    <t>Šķiedras turētājs ar 1" ārējo vītni ievietošanai SMA šķiedras savienotājā.</t>
  </si>
  <si>
    <t>Externally Threaded (1") Fiber Adapter for SMA Fiber Conector.</t>
  </si>
  <si>
    <t>Thorlabs SM1SMA vai ekvivalents/ or equivalent</t>
  </si>
  <si>
    <t>1.33</t>
  </si>
  <si>
    <t xml:space="preserve">Ārpusass paraboliskais spogulis ar fokusa attālumu 4"/Off Axes Parabolic Mirror, RFL=4". </t>
  </si>
  <si>
    <t>Ārpusass paraboliskais spogulis viļņu garumiem vismaz no 250 nm līdz 800 nm ar uzlabotu atstarošanos vismaz 250 - 400 nm diapazonā, 1" diametrs, fokusa attālums 4".</t>
  </si>
  <si>
    <t>Off Axes Parabolic Mirror, at least 250 nm- 800 nm, enhanced refl. at least 250-400 nm, RFL= 4", diameter 1".</t>
  </si>
  <si>
    <t>Thorlabs MPD149-F01 vai ekvivalents/ or equivalent</t>
  </si>
  <si>
    <t>1.34</t>
  </si>
  <si>
    <t>Atstarošanās efektivitāte 94% spektrālajā apgabalā 250 - 2500 nm vismaz, atstarošanās efektivitāte 98% spektrālajā apgabalā 350 - 1800 nm vismaz.</t>
  </si>
  <si>
    <t>Reflection efficiency 94% in the spectral range 250 - 2500 nm at minimum, reflection efficiency 98% in the spectral region 350 - 1800 nm at minimum.</t>
  </si>
  <si>
    <t>Thorlabs SM05CP2C vai ekvivalents/ or equivalent</t>
  </si>
  <si>
    <t>2</t>
  </si>
  <si>
    <t>2.1</t>
  </si>
  <si>
    <t xml:space="preserve">Optiskais kabelis/Optical fiber. </t>
  </si>
  <si>
    <t>Optiskais kabelis, caurlaidība vismaz 250 – 800 nm, apaļa ieeja, taisnstūra izeja, daudzmodu vairākdzīslu kabelis, garums 1 m. Izejas gals savietojams ar ANDOR SR-ASM-8069.</t>
  </si>
  <si>
    <t>Optical fiber, transmission at least 250 – 800 nm, round input, rectangle output, multimode bundle, lenght ~ 1 m. The output is compatible with ANDOR SR-ASM-8069.</t>
  </si>
  <si>
    <t>ANDOR SR-OPT 8024 vai ekvivalents/ or equivalent</t>
  </si>
  <si>
    <t>2,2</t>
  </si>
  <si>
    <t>Optiskais kabelis, caurlaidība vismaz 350 – 1800 nm, apaļa ieeja, taisnstūra izeja, daudzmodu vairākdzīslu kabelis, garums 1 m. Izejas gals savietojams ar ANDOR SR-ASM-8069.</t>
  </si>
  <si>
    <t>Optica fiber, transmission at least 350– 1800 nm, round input, rectangle output, multimode bundle, lenght ~ 1 m. The output is compatible with ANDOR SR-ASM-8069.</t>
  </si>
  <si>
    <t>ANDOR SR-OPT 8019 vai ekvivalents/ or equivalent</t>
  </si>
  <si>
    <t>2.2</t>
  </si>
  <si>
    <t xml:space="preserve">Regulējama optiskā kabeļa uzmava/Adjustable fiber coupler. </t>
  </si>
  <si>
    <t>Optiskā kabeļa taisnstūra izejas uzmava savienošanai ar  ANDOR Shamrock 303i monohromatora ieeju. Savietojams ar optiskajiem kabeļiem ar taisnstūra izeju, piemēram, ANDOR SR-OPT 8024.</t>
  </si>
  <si>
    <t>ANDOR SR-ASM-8069 vai ekvivalents/ or equivalent</t>
  </si>
  <si>
    <t>2,3</t>
  </si>
  <si>
    <t>Shamrock 303 difrakcijas režģis + nomaiņa (sūtot uz firmu)/ Shamrock 303 difraction gratting + replacing (shipping to factory)</t>
  </si>
  <si>
    <t>Savietojams/ Ievietojams ANDOR  SR-ASM-0003 režģu turētaja tornī. 1200 līnijas uz mm, maksimāla jutība pie 600 nm. Cenā iekļauta režģa nomaiņa/ievietošana Andor SR-ASM-0003 turētājā tornī un kalibrācija.</t>
  </si>
  <si>
    <t>Compatible with ANDOR SR-ASM-0003 grating turret. Grating 1200 l/mm, 600 nm blaze. Price includes grid replacement / insertion in ANDOR SR-ASM-0003 Andor turret and calibration.</t>
  </si>
  <si>
    <t>Andor SR3-GRT-1200-0600 vai ekvivalents/ or equivalent</t>
  </si>
  <si>
    <t>2.3</t>
  </si>
  <si>
    <t xml:space="preserve">/Šķiedras un monohromatora apertūru salāgotājs.Fiber F/# Matcher. </t>
  </si>
  <si>
    <t>Optiskās šķiedras izejas salāgotājs ar spektrometra ANDOR Shamrock 303i ieeju.</t>
  </si>
  <si>
    <t>Fibre output angle matcher with ANDOR Shamrock 303i monochromator input slit.</t>
  </si>
  <si>
    <t>ANDOR SR- ASM-0038 vai ekvivalents/ or equivalent</t>
  </si>
  <si>
    <t>2,4</t>
  </si>
  <si>
    <t xml:space="preserve">SMA salāgotājs priekš škiedras un monohromatora apertūru salāgotāja/F-matcher to SMA adapter/ </t>
  </si>
  <si>
    <t>Apertūru (F/#) salāgotāja savienotājs ar optiskās šķiedras ANDOR SMA905 uzmavu.</t>
  </si>
  <si>
    <t>F/# matcher to ANDOR SMA905 fiber adapter.</t>
  </si>
  <si>
    <t>ANDOR SR - ASM - 0041 vai ekvivalents/ or equivalent</t>
  </si>
  <si>
    <t>3</t>
  </si>
  <si>
    <t>3.1</t>
  </si>
  <si>
    <t>Lāzera stara profilometrs/ Laser beam profilmeter</t>
  </si>
  <si>
    <t>Paredzēts nepārtrauktam un impulsa (ns un ps laika reģionā) starojumam;
Sensora aktīvā zona &gt; 1 x 1 cm;
Pikseļa izmērs &lt; 6 x 6 mikrometri;
Pikseļu skaits vismaz: 2048 x 2048 (4.2MPixel);
Viļņa garuma diapazons jāiekļauj starojums ar diapazonu vairāk par Nd:YAG I, II, III, IV harmonikām;
Ekspozīcijas laiks: vismaz no 100 mikrosekundēm līdz 100 milisekundēm;
Atkārtošanās frekvence: vismaz 10 Hz;
Bita dziļums: vismaz 10Bit;
Dinamika: vismaz 1:1000;
Lai strādātu ar starojuma avotiem, kuriem jauda ir vairāk par 1 W, komplektā jābūt iekļautiem prizmas stara dalītajam un neitrālajiem filtriem.
Komplektā iekļauta savienojošie elementi starp sensoru un prizmas stara dalītāju.
Trigeris: TTL-signāls, kabelis iekļauts komplektā.
Savienojas ar datoru izmantojot USB 3.0;
Strāvas padeve (barošana) no USB;
Stiprinājumam statīvā paredzēts M4 vītne;
Paredzēta vītne neitrālo filtru stiprinājumiem pirms sensora, piemēram, Thorlabs filtriem ar SM1 izmēru;
Izmēri: ne lielāks par 5 x 5 x 5 cm;
Svars: ne vairāk kā 100 g;</t>
  </si>
  <si>
    <t xml:space="preserve">For CW and impulse (ns and ps range) regime;
Sensor active area &gt; 1 x 1 cm;
Pixel size &lt; 6 x 6 micrometer;
Number of pixel at least: 2048 x 2048 (4.2MPixel);
The wavelength range should include wider than wavelength range corresponding to Nd: YAG I, II, III, IV harmonics;
Exposure time: at least 100 microseconds - 100 milliseconds;
Frame rate: at least 10Hz;
Bit depth (output): at least 10Bit;
Dynamic: at least 1:1000;
For the W power range additional prism attenuator models with ND Filter Set included in box.
Include mounting tube for sensor and prism attenuator.
Triger: TTL-Signal, cable included;
Communication with PC - USB 3.0;
Power supply via USB;
M4 thread for mounting in stand;
Filter thread before sensor, compatible with Thorlabs SM;
Dimensions: smaller than 5 x 5 x 5 cm;
Weight: smaller than 100g.
</t>
  </si>
  <si>
    <t>CMOS-N204-OM + ZB-552 + ZB-652 / 653 / 6  + ZB-412-3 from CINOGY Technologies GmbH vai ekvivalents/ or equivalent</t>
  </si>
  <si>
    <t>3.2</t>
  </si>
  <si>
    <t>Programma datu analīzei, kas iegūta no lāzera stara profilometra, minēta iepriekš/ Software for data analasys from laser beam profilometer mentioned above</t>
  </si>
  <si>
    <t>Programma ir jābūt saderīgai ar iepriekš aprakstīto lāzera stara profilomteru.
Programmatūrai jāietver visas standarta funkcijas, kas saistītas ar lāzera staru profila analīzi. Pie tādām pieder, bet ne tikai, šādas funkcijas:
Operētāja sistēma Windows 7, 8, 10, 32Bit / 64Bit
Atbalsts USB / FireWire / GigE / CameraLink Beam Profiler
CW režīms / impulsa režīms (programmatūriski trigerējams)
Automātiska sistēmas atjaunināšanas/ e-pasta atbalsts
2D un 3D skats (2D un 3D profils, koordinātu sistēma, pagriešana, griezumi, uzstādīšana)
Jaudas profils
Histogramma (varbūtības blīvuma sadalījums, kursors)
Atsevišķi mērījumi un mērījuma sērijas laika sprīdī
Stara stabilitāte (virsotne, jauda, ​​centroīds X / Y, stara platums: d, D, Phi)
Pielāgojami kursori (maksimālais, staru kūļa platums, malas stāvums)
Tālummaiņas funkcija (visi vizualizācijas un mērīšanas logi)
Kameras iestatījumi (ekspozīcijas laiks, palielinājums, mainīga vidējā vērtība, kadru summēšana)
Korekcijas un kalibrēšanas rīki
Staru statistika
Stara plakanuma faktors (F)
Video uzņemšana
Video atskaņošana
Saglabāt / atvērt - vienu mērījumu, mērījuma sērijas laika sprīdī, stara stabilitāte
Eksportēt - dati (TXT / CSV), attēls (BMP / JPEG / GIF / TIFF / PNG), pelēktoņu attēls 8Biti (BMP / GIF / TIFF / PNG); 16Biti (PGM), Video (AVI / TS), Darbvietas / Iestatījumi
SDK - Wrapper-Dll C (LabView), Wrapper-Dll for .NET</t>
  </si>
  <si>
    <t xml:space="preserve">The program must be compatible with the laser beam profilometer described above.
Software must include all standard features related for laser beam analyse. This include, but not limited, such features as:
System Windows 7, 8, 10 32Bit / 64Bit
Support for USB / FireWire / GigE / CameraLink Beam Profiler
CW Mode / Pulse Mode (Software Trigger)
Automatic Update Support / Email Support
2D and 3D-view (2D and 3D Profile, Coordinate System, Rotation, Cuts, Fit)
Power Profile
Histogram (Probability Density Distribution, Cursor)
Single Measurement and Time Series
Beam Stability (Peak, Power, Centroid X/Y, Beam Width: d, D, Phi)
Adjustable Cursors (Peak, Beam Width, Edge Steepness)
Zoom Function (All Visualization and Measurement Windows)
Camera Settings (Exposure Time, Gain, Floating Average, Frame Summing)
Correction and Calibration Tools
Beam Statistics
Top Hat Factor (F)
Video capturing
Video playback
Save / Open - Single Measurement, Time series, Beam Stability
Export - Data (TXT / CSV), Image (BMP / JPEG / GIF / TIFF / PNG), Grayscale Image 8Bit (BMP / GIF / TIFF / PNG); 16Bit (PGM), Video (AVI / TS), Workspaces / Settings
SDK - Wrapper-Dll for C (LabView), Wrapper-Dll for .NET
</t>
  </si>
  <si>
    <t>Beam Profiling Software RayCi- Standard package SW-102 vai ekvivalents/ or equivalent</t>
  </si>
  <si>
    <t>Difūzās atstarošanās elements ar augstu efektivitāti/
High efficiency diffuse reflection material</t>
  </si>
  <si>
    <t>1.35</t>
  </si>
  <si>
    <t>1.36</t>
  </si>
  <si>
    <t>Thorlabs SM05FC vai ekvivalents/ or equivalent</t>
  </si>
  <si>
    <t>FC/PC Fiber Adapter Plate with External SM05 Threads. Compatible with Thorlabs SCP05.</t>
  </si>
  <si>
    <t>FC/PC šķiedru adaptera plāksne ar ārēju SM05 vītni. Savietojams ar Thorlabs SCP05.</t>
  </si>
  <si>
    <t>FC/APC Fiber Adapter Plate with External SM05 Threads. Compatible with Thorlabs SCP05.</t>
  </si>
  <si>
    <t>FC/APC šķiedru adapteris ar ārēju vītni/ FC/APC Fiber Adapter Plate with External Threads.</t>
  </si>
  <si>
    <t>FC/PC šķiedru adapteris ar ārēju vītni/ FC/PC Fiber Adapter Plate with External Threads.</t>
  </si>
  <si>
    <t>FC/APC šķiedru adaptera plāksne ar ārēju SM05 vītni. Savietojams ar Thorlabs SCP05.</t>
  </si>
  <si>
    <t>Thorlabs SM05FCA vai ekvivalents/ or equivalent</t>
  </si>
  <si>
    <t>Summa kopā, EUR bez PVN</t>
  </si>
  <si>
    <t>Cena par vienu vienību, EUR bez PVN</t>
  </si>
  <si>
    <t>Vienību cenu summa, EUR bez PVN</t>
  </si>
  <si>
    <t xml:space="preserve">Iepirkuma priekšmeta 1. daļa - Optiskie elementi un to turētāji (Optical elements and their holders). </t>
  </si>
  <si>
    <t xml:space="preserve">Iepirkuma priekšmeta 2. daļa - Elementi Andor Shamrok 303 spektrometram (Optical elements for Andor Shamrock 303 spectrometer). </t>
  </si>
  <si>
    <t xml:space="preserve">Iepirkuma priekšmeta 3. daļa - Lāzera stara profilometrs (Laser beam profilometer).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</si>
</sst>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1" x14ac:knownFonts="1">
    <font>
      <sz val="11"/>
      <color theme="1"/>
      <name val="Calibri"/>
      <family val="2"/>
      <charset val="186"/>
      <scheme val="minor"/>
    </font>
    <font>
      <sz val="11"/>
      <color theme="1"/>
      <name val="Calibri"/>
      <family val="2"/>
      <scheme val="minor"/>
    </font>
    <font>
      <u/>
      <sz val="11"/>
      <color theme="10"/>
      <name val="Calibri"/>
      <family val="2"/>
      <charset val="186"/>
      <scheme val="minor"/>
    </font>
    <font>
      <u/>
      <sz val="11"/>
      <color theme="11"/>
      <name val="Calibri"/>
      <family val="2"/>
      <charset val="186"/>
      <scheme val="minor"/>
    </font>
    <font>
      <sz val="11"/>
      <color theme="1"/>
      <name val="Times New Roman"/>
      <family val="1"/>
    </font>
    <font>
      <sz val="11"/>
      <color theme="1"/>
      <name val="Times New Roman"/>
      <family val="1"/>
      <charset val="204"/>
    </font>
    <font>
      <sz val="11"/>
      <name val="Times New Roman"/>
      <family val="1"/>
      <charset val="186"/>
    </font>
    <font>
      <b/>
      <sz val="11"/>
      <name val="Times New Roman"/>
      <family val="1"/>
      <charset val="186"/>
    </font>
    <font>
      <i/>
      <sz val="11"/>
      <name val="Times New Roman"/>
      <family val="1"/>
      <charset val="186"/>
    </font>
    <font>
      <sz val="11"/>
      <name val="Times New Roman"/>
      <family val="1"/>
    </font>
    <font>
      <b/>
      <sz val="11"/>
      <color theme="1"/>
      <name val="Times New Roman"/>
    </font>
  </fonts>
  <fills count="3">
    <fill>
      <patternFill patternType="none"/>
    </fill>
    <fill>
      <patternFill patternType="gray125"/>
    </fill>
    <fill>
      <patternFill patternType="solid">
        <fgColor theme="3"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0">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49" fontId="4" fillId="0" borderId="0" xfId="0" applyNumberFormat="1" applyFont="1" applyAlignment="1">
      <alignment vertical="top"/>
    </xf>
    <xf numFmtId="0" fontId="4" fillId="0" borderId="0" xfId="0" applyFont="1" applyAlignment="1">
      <alignment vertical="top"/>
    </xf>
    <xf numFmtId="49" fontId="7" fillId="0" borderId="1" xfId="0" applyNumberFormat="1" applyFont="1" applyBorder="1" applyAlignment="1">
      <alignment vertical="top"/>
    </xf>
    <xf numFmtId="0" fontId="7" fillId="0" borderId="1" xfId="0" applyFont="1" applyBorder="1" applyAlignment="1">
      <alignment vertical="top"/>
    </xf>
    <xf numFmtId="0" fontId="7" fillId="0" borderId="1" xfId="0" applyFont="1" applyFill="1" applyBorder="1" applyAlignment="1">
      <alignment vertical="top" wrapText="1"/>
    </xf>
    <xf numFmtId="49" fontId="6" fillId="2" borderId="2"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Fill="1" applyBorder="1" applyAlignment="1">
      <alignment vertical="top" wrapText="1"/>
    </xf>
    <xf numFmtId="49" fontId="6" fillId="0" borderId="1" xfId="0" applyNumberFormat="1" applyFont="1" applyBorder="1" applyAlignment="1">
      <alignment horizontal="center" vertical="center"/>
    </xf>
    <xf numFmtId="0" fontId="6" fillId="0" borderId="1" xfId="0" applyFont="1" applyBorder="1" applyAlignment="1">
      <alignment horizontal="left" vertical="top" wrapText="1"/>
    </xf>
    <xf numFmtId="0" fontId="8"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Alignment="1">
      <alignment vertical="top"/>
    </xf>
    <xf numFmtId="0" fontId="9"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Border="1" applyAlignment="1">
      <alignment vertical="top"/>
    </xf>
    <xf numFmtId="0" fontId="7" fillId="2" borderId="3" xfId="0" applyFont="1" applyFill="1" applyBorder="1" applyAlignment="1">
      <alignment horizontal="center" vertical="top"/>
    </xf>
    <xf numFmtId="0" fontId="7" fillId="2" borderId="4" xfId="0" applyFont="1" applyFill="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2" fontId="7" fillId="0" borderId="1" xfId="0" applyNumberFormat="1" applyFont="1" applyFill="1" applyBorder="1" applyAlignment="1">
      <alignment vertical="top" wrapText="1"/>
    </xf>
    <xf numFmtId="2" fontId="6" fillId="0" borderId="1" xfId="0" applyNumberFormat="1" applyFont="1" applyFill="1" applyBorder="1" applyAlignment="1">
      <alignment horizontal="center" vertical="center" wrapText="1"/>
    </xf>
    <xf numFmtId="2" fontId="4" fillId="0" borderId="1" xfId="0" applyNumberFormat="1" applyFont="1" applyBorder="1" applyAlignment="1">
      <alignment vertical="top"/>
    </xf>
    <xf numFmtId="2" fontId="4" fillId="0" borderId="0" xfId="0" applyNumberFormat="1" applyFont="1" applyAlignment="1">
      <alignment vertical="top"/>
    </xf>
  </cellXfs>
  <cellStyles count="20">
    <cellStyle name="Hipersaite" xfId="8" builtinId="8" hidden="1"/>
    <cellStyle name="Hipersaite" xfId="10" builtinId="8" hidden="1"/>
    <cellStyle name="Hipersaite" xfId="12" builtinId="8" hidden="1"/>
    <cellStyle name="Hipersaite" xfId="4" builtinId="8" hidden="1"/>
    <cellStyle name="Hipersaite" xfId="6" builtinId="8" hidden="1"/>
    <cellStyle name="Hipersaite" xfId="2" builtinId="8" hidden="1"/>
    <cellStyle name="Hipersaite" xfId="14" builtinId="8" hidden="1"/>
    <cellStyle name="Hipersaite" xfId="16" builtinId="8" hidden="1"/>
    <cellStyle name="Hipersaite" xfId="18" builtinId="8" hidden="1"/>
    <cellStyle name="Izmantota hipersaite" xfId="13" builtinId="9" hidden="1"/>
    <cellStyle name="Izmantota hipersaite" xfId="7" builtinId="9" hidden="1"/>
    <cellStyle name="Izmantota hipersaite" xfId="9" builtinId="9" hidden="1"/>
    <cellStyle name="Izmantota hipersaite" xfId="11" builtinId="9" hidden="1"/>
    <cellStyle name="Izmantota hipersaite" xfId="5" builtinId="9" hidden="1"/>
    <cellStyle name="Izmantota hipersaite" xfId="3" builtinId="9" hidden="1"/>
    <cellStyle name="Izmantota hipersaite" xfId="15" builtinId="9" hidden="1"/>
    <cellStyle name="Izmantota hipersaite" xfId="17" builtinId="9" hidden="1"/>
    <cellStyle name="Izmantota hipersaite" xfId="19" builtinId="9" hidden="1"/>
    <cellStyle name="Normal 2" xfId="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4375" defaultRowHeight="14.6" x14ac:dyDescent="0.4"/>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4375" defaultRowHeight="14.6" x14ac:dyDescent="0.4"/>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C1" zoomScale="90" zoomScaleNormal="90" workbookViewId="0">
      <pane ySplit="1" topLeftCell="A26" activePane="bottomLeft" state="frozen"/>
      <selection pane="bottomLeft" activeCell="H42" sqref="H42"/>
    </sheetView>
  </sheetViews>
  <sheetFormatPr defaultColWidth="8.84375" defaultRowHeight="14.15" x14ac:dyDescent="0.4"/>
  <cols>
    <col min="1" max="1" width="8.84375" style="1"/>
    <col min="2" max="2" width="19" style="2" customWidth="1"/>
    <col min="3" max="3" width="30.4609375" style="2" customWidth="1"/>
    <col min="4" max="4" width="28.07421875" style="2" customWidth="1"/>
    <col min="5" max="5" width="11.15234375" style="2" customWidth="1"/>
    <col min="6" max="7" width="18.3046875" style="2" customWidth="1"/>
    <col min="8" max="8" width="18.3046875" style="35" customWidth="1"/>
    <col min="9" max="16384" width="8.84375" style="2"/>
  </cols>
  <sheetData>
    <row r="1" spans="1:8" ht="42.45" x14ac:dyDescent="0.4">
      <c r="A1" s="3" t="s">
        <v>0</v>
      </c>
      <c r="B1" s="4" t="s">
        <v>1</v>
      </c>
      <c r="C1" s="5" t="s">
        <v>2</v>
      </c>
      <c r="D1" s="5" t="s">
        <v>3</v>
      </c>
      <c r="E1" s="5" t="s">
        <v>4</v>
      </c>
      <c r="F1" s="5" t="s">
        <v>5</v>
      </c>
      <c r="G1" s="5" t="s">
        <v>223</v>
      </c>
      <c r="H1" s="32" t="s">
        <v>224</v>
      </c>
    </row>
    <row r="2" spans="1:8" x14ac:dyDescent="0.4">
      <c r="A2" s="6" t="s">
        <v>6</v>
      </c>
      <c r="B2" s="28" t="s">
        <v>225</v>
      </c>
      <c r="C2" s="29"/>
      <c r="D2" s="29"/>
      <c r="E2" s="29"/>
      <c r="F2" s="29"/>
      <c r="G2" s="29"/>
      <c r="H2" s="29"/>
    </row>
    <row r="3" spans="1:8" s="22" customFormat="1" ht="77.599999999999994" customHeight="1" x14ac:dyDescent="0.4">
      <c r="A3" s="18" t="s">
        <v>7</v>
      </c>
      <c r="B3" s="8" t="s">
        <v>8</v>
      </c>
      <c r="C3" s="8" t="s">
        <v>9</v>
      </c>
      <c r="D3" s="8" t="s">
        <v>10</v>
      </c>
      <c r="E3" s="19">
        <v>1</v>
      </c>
      <c r="F3" s="8" t="s">
        <v>11</v>
      </c>
      <c r="G3" s="20"/>
      <c r="H3" s="33"/>
    </row>
    <row r="4" spans="1:8" s="22" customFormat="1" ht="98.15" customHeight="1" x14ac:dyDescent="0.4">
      <c r="A4" s="18" t="s">
        <v>12</v>
      </c>
      <c r="B4" s="8" t="s">
        <v>13</v>
      </c>
      <c r="C4" s="8" t="s">
        <v>14</v>
      </c>
      <c r="D4" s="8" t="s">
        <v>15</v>
      </c>
      <c r="E4" s="19">
        <v>2</v>
      </c>
      <c r="F4" s="8" t="s">
        <v>16</v>
      </c>
      <c r="G4" s="21"/>
      <c r="H4" s="33"/>
    </row>
    <row r="5" spans="1:8" s="22" customFormat="1" ht="56.6" x14ac:dyDescent="0.4">
      <c r="A5" s="18" t="s">
        <v>17</v>
      </c>
      <c r="B5" s="8" t="s">
        <v>18</v>
      </c>
      <c r="C5" s="8" t="s">
        <v>19</v>
      </c>
      <c r="D5" s="8" t="s">
        <v>20</v>
      </c>
      <c r="E5" s="19">
        <v>1</v>
      </c>
      <c r="F5" s="23" t="s">
        <v>21</v>
      </c>
      <c r="G5" s="21"/>
      <c r="H5" s="33"/>
    </row>
    <row r="6" spans="1:8" s="22" customFormat="1" ht="56.6" x14ac:dyDescent="0.4">
      <c r="A6" s="18" t="s">
        <v>22</v>
      </c>
      <c r="B6" s="8" t="s">
        <v>23</v>
      </c>
      <c r="C6" s="8" t="s">
        <v>24</v>
      </c>
      <c r="D6" s="8" t="s">
        <v>25</v>
      </c>
      <c r="E6" s="19">
        <v>1</v>
      </c>
      <c r="F6" s="8" t="s">
        <v>26</v>
      </c>
      <c r="G6" s="21"/>
      <c r="H6" s="33"/>
    </row>
    <row r="7" spans="1:8" s="22" customFormat="1" ht="42.45" x14ac:dyDescent="0.4">
      <c r="A7" s="18" t="s">
        <v>27</v>
      </c>
      <c r="B7" s="8" t="s">
        <v>28</v>
      </c>
      <c r="C7" s="8" t="s">
        <v>29</v>
      </c>
      <c r="D7" s="8" t="s">
        <v>30</v>
      </c>
      <c r="E7" s="19">
        <v>2</v>
      </c>
      <c r="F7" s="8" t="s">
        <v>31</v>
      </c>
      <c r="G7" s="21"/>
      <c r="H7" s="33"/>
    </row>
    <row r="8" spans="1:8" s="22" customFormat="1" ht="99" x14ac:dyDescent="0.4">
      <c r="A8" s="18" t="s">
        <v>32</v>
      </c>
      <c r="B8" s="8" t="s">
        <v>33</v>
      </c>
      <c r="C8" s="8" t="s">
        <v>34</v>
      </c>
      <c r="D8" s="8" t="s">
        <v>35</v>
      </c>
      <c r="E8" s="19">
        <v>1</v>
      </c>
      <c r="F8" s="8" t="s">
        <v>36</v>
      </c>
      <c r="G8" s="21"/>
      <c r="H8" s="33"/>
    </row>
    <row r="9" spans="1:8" s="22" customFormat="1" ht="42.45" x14ac:dyDescent="0.4">
      <c r="A9" s="18" t="s">
        <v>37</v>
      </c>
      <c r="B9" s="8" t="s">
        <v>38</v>
      </c>
      <c r="C9" s="8" t="s">
        <v>39</v>
      </c>
      <c r="D9" s="8" t="s">
        <v>40</v>
      </c>
      <c r="E9" s="19">
        <v>1</v>
      </c>
      <c r="F9" s="8" t="s">
        <v>41</v>
      </c>
      <c r="G9" s="21"/>
      <c r="H9" s="33"/>
    </row>
    <row r="10" spans="1:8" s="22" customFormat="1" ht="56.6" x14ac:dyDescent="0.4">
      <c r="A10" s="18" t="s">
        <v>42</v>
      </c>
      <c r="B10" s="8" t="s">
        <v>43</v>
      </c>
      <c r="C10" s="8" t="s">
        <v>44</v>
      </c>
      <c r="D10" s="8" t="s">
        <v>45</v>
      </c>
      <c r="E10" s="19">
        <v>1</v>
      </c>
      <c r="F10" s="8" t="s">
        <v>46</v>
      </c>
      <c r="G10" s="21"/>
      <c r="H10" s="33"/>
    </row>
    <row r="11" spans="1:8" s="22" customFormat="1" ht="42.45" x14ac:dyDescent="0.4">
      <c r="A11" s="18" t="s">
        <v>47</v>
      </c>
      <c r="B11" s="8" t="s">
        <v>48</v>
      </c>
      <c r="C11" s="8" t="s">
        <v>49</v>
      </c>
      <c r="D11" s="8" t="s">
        <v>50</v>
      </c>
      <c r="E11" s="19">
        <v>2</v>
      </c>
      <c r="F11" s="8" t="s">
        <v>51</v>
      </c>
      <c r="G11" s="21"/>
      <c r="H11" s="33"/>
    </row>
    <row r="12" spans="1:8" s="22" customFormat="1" ht="45" customHeight="1" x14ac:dyDescent="0.4">
      <c r="A12" s="18" t="s">
        <v>52</v>
      </c>
      <c r="B12" s="8" t="s">
        <v>53</v>
      </c>
      <c r="C12" s="8" t="s">
        <v>54</v>
      </c>
      <c r="D12" s="8" t="s">
        <v>55</v>
      </c>
      <c r="E12" s="19">
        <v>2</v>
      </c>
      <c r="F12" s="8" t="s">
        <v>56</v>
      </c>
      <c r="G12" s="21"/>
      <c r="H12" s="33"/>
    </row>
    <row r="13" spans="1:8" s="22" customFormat="1" ht="113.15" x14ac:dyDescent="0.4">
      <c r="A13" s="18" t="s">
        <v>57</v>
      </c>
      <c r="B13" s="8" t="s">
        <v>58</v>
      </c>
      <c r="C13" s="8" t="s">
        <v>59</v>
      </c>
      <c r="D13" s="8" t="s">
        <v>60</v>
      </c>
      <c r="E13" s="19">
        <v>3</v>
      </c>
      <c r="F13" s="8" t="s">
        <v>61</v>
      </c>
      <c r="G13" s="21"/>
      <c r="H13" s="33"/>
    </row>
    <row r="14" spans="1:8" s="22" customFormat="1" ht="113.15" x14ac:dyDescent="0.4">
      <c r="A14" s="18" t="s">
        <v>62</v>
      </c>
      <c r="B14" s="8" t="s">
        <v>58</v>
      </c>
      <c r="C14" s="8" t="s">
        <v>63</v>
      </c>
      <c r="D14" s="8" t="s">
        <v>64</v>
      </c>
      <c r="E14" s="19">
        <v>3</v>
      </c>
      <c r="F14" s="8" t="s">
        <v>65</v>
      </c>
      <c r="G14" s="21"/>
      <c r="H14" s="33"/>
    </row>
    <row r="15" spans="1:8" s="22" customFormat="1" ht="84.9" x14ac:dyDescent="0.4">
      <c r="A15" s="18" t="s">
        <v>66</v>
      </c>
      <c r="B15" s="8" t="s">
        <v>67</v>
      </c>
      <c r="C15" s="8" t="s">
        <v>68</v>
      </c>
      <c r="D15" s="8" t="s">
        <v>69</v>
      </c>
      <c r="E15" s="19">
        <v>1</v>
      </c>
      <c r="F15" s="8" t="s">
        <v>70</v>
      </c>
      <c r="G15" s="21"/>
      <c r="H15" s="33"/>
    </row>
    <row r="16" spans="1:8" s="22" customFormat="1" ht="56.6" x14ac:dyDescent="0.4">
      <c r="A16" s="18" t="s">
        <v>71</v>
      </c>
      <c r="B16" s="8" t="s">
        <v>72</v>
      </c>
      <c r="C16" s="8" t="s">
        <v>73</v>
      </c>
      <c r="D16" s="8" t="s">
        <v>74</v>
      </c>
      <c r="E16" s="19">
        <v>1</v>
      </c>
      <c r="F16" s="8" t="s">
        <v>75</v>
      </c>
      <c r="G16" s="21"/>
      <c r="H16" s="33"/>
    </row>
    <row r="17" spans="1:8" s="22" customFormat="1" ht="84.9" x14ac:dyDescent="0.4">
      <c r="A17" s="18" t="s">
        <v>76</v>
      </c>
      <c r="B17" s="8" t="s">
        <v>77</v>
      </c>
      <c r="C17" s="8" t="s">
        <v>78</v>
      </c>
      <c r="D17" s="8" t="s">
        <v>78</v>
      </c>
      <c r="E17" s="19">
        <v>2</v>
      </c>
      <c r="F17" s="8" t="s">
        <v>79</v>
      </c>
      <c r="G17" s="21"/>
      <c r="H17" s="33"/>
    </row>
    <row r="18" spans="1:8" s="22" customFormat="1" ht="84.9" x14ac:dyDescent="0.4">
      <c r="A18" s="18" t="s">
        <v>80</v>
      </c>
      <c r="B18" s="8" t="s">
        <v>81</v>
      </c>
      <c r="C18" s="8" t="s">
        <v>82</v>
      </c>
      <c r="D18" s="8" t="s">
        <v>82</v>
      </c>
      <c r="E18" s="19">
        <v>2</v>
      </c>
      <c r="F18" s="8" t="s">
        <v>83</v>
      </c>
      <c r="G18" s="21"/>
      <c r="H18" s="33"/>
    </row>
    <row r="19" spans="1:8" s="22" customFormat="1" ht="84.9" x14ac:dyDescent="0.4">
      <c r="A19" s="18" t="s">
        <v>84</v>
      </c>
      <c r="B19" s="8" t="s">
        <v>85</v>
      </c>
      <c r="C19" s="8" t="s">
        <v>86</v>
      </c>
      <c r="D19" s="8" t="s">
        <v>86</v>
      </c>
      <c r="E19" s="19">
        <v>2</v>
      </c>
      <c r="F19" s="8" t="s">
        <v>87</v>
      </c>
      <c r="G19" s="21"/>
      <c r="H19" s="33"/>
    </row>
    <row r="20" spans="1:8" s="22" customFormat="1" ht="70.75" x14ac:dyDescent="0.4">
      <c r="A20" s="18" t="s">
        <v>88</v>
      </c>
      <c r="B20" s="8" t="s">
        <v>89</v>
      </c>
      <c r="C20" s="8" t="s">
        <v>90</v>
      </c>
      <c r="D20" s="8" t="s">
        <v>90</v>
      </c>
      <c r="E20" s="19">
        <v>1</v>
      </c>
      <c r="F20" s="8" t="s">
        <v>91</v>
      </c>
      <c r="G20" s="21"/>
      <c r="H20" s="33"/>
    </row>
    <row r="21" spans="1:8" s="22" customFormat="1" ht="70.75" x14ac:dyDescent="0.4">
      <c r="A21" s="18" t="s">
        <v>92</v>
      </c>
      <c r="B21" s="8" t="s">
        <v>93</v>
      </c>
      <c r="C21" s="8" t="s">
        <v>94</v>
      </c>
      <c r="D21" s="8" t="s">
        <v>94</v>
      </c>
      <c r="E21" s="19">
        <v>1</v>
      </c>
      <c r="F21" s="8" t="s">
        <v>95</v>
      </c>
      <c r="G21" s="21"/>
      <c r="H21" s="33"/>
    </row>
    <row r="22" spans="1:8" s="22" customFormat="1" ht="42.45" x14ac:dyDescent="0.4">
      <c r="A22" s="18" t="s">
        <v>96</v>
      </c>
      <c r="B22" s="8" t="s">
        <v>97</v>
      </c>
      <c r="C22" s="8" t="s">
        <v>98</v>
      </c>
      <c r="D22" s="8" t="s">
        <v>99</v>
      </c>
      <c r="E22" s="19">
        <v>5</v>
      </c>
      <c r="F22" s="8" t="s">
        <v>100</v>
      </c>
      <c r="G22" s="21"/>
      <c r="H22" s="33"/>
    </row>
    <row r="23" spans="1:8" s="22" customFormat="1" ht="42.45" x14ac:dyDescent="0.4">
      <c r="A23" s="18" t="s">
        <v>101</v>
      </c>
      <c r="B23" s="8" t="s">
        <v>102</v>
      </c>
      <c r="C23" s="8" t="s">
        <v>103</v>
      </c>
      <c r="D23" s="8" t="s">
        <v>104</v>
      </c>
      <c r="E23" s="19">
        <v>2</v>
      </c>
      <c r="F23" s="8" t="s">
        <v>105</v>
      </c>
      <c r="G23" s="21"/>
      <c r="H23" s="33"/>
    </row>
    <row r="24" spans="1:8" s="22" customFormat="1" ht="56.6" x14ac:dyDescent="0.4">
      <c r="A24" s="18" t="s">
        <v>106</v>
      </c>
      <c r="B24" s="8" t="s">
        <v>107</v>
      </c>
      <c r="C24" s="8" t="s">
        <v>108</v>
      </c>
      <c r="D24" s="8" t="s">
        <v>109</v>
      </c>
      <c r="E24" s="19">
        <v>1</v>
      </c>
      <c r="F24" s="8" t="s">
        <v>110</v>
      </c>
      <c r="G24" s="21"/>
      <c r="H24" s="33"/>
    </row>
    <row r="25" spans="1:8" s="22" customFormat="1" ht="63.9" customHeight="1" x14ac:dyDescent="0.4">
      <c r="A25" s="18" t="s">
        <v>111</v>
      </c>
      <c r="B25" s="8" t="s">
        <v>112</v>
      </c>
      <c r="C25" s="8" t="s">
        <v>113</v>
      </c>
      <c r="D25" s="8" t="s">
        <v>114</v>
      </c>
      <c r="E25" s="19">
        <v>1</v>
      </c>
      <c r="F25" s="8" t="s">
        <v>115</v>
      </c>
      <c r="G25" s="21"/>
      <c r="H25" s="33"/>
    </row>
    <row r="26" spans="1:8" s="22" customFormat="1" ht="70.75" x14ac:dyDescent="0.4">
      <c r="A26" s="18" t="s">
        <v>116</v>
      </c>
      <c r="B26" s="8" t="s">
        <v>117</v>
      </c>
      <c r="C26" s="8" t="s">
        <v>118</v>
      </c>
      <c r="D26" s="8" t="s">
        <v>119</v>
      </c>
      <c r="E26" s="19">
        <v>1</v>
      </c>
      <c r="F26" s="8" t="s">
        <v>120</v>
      </c>
      <c r="G26" s="21"/>
      <c r="H26" s="33"/>
    </row>
    <row r="27" spans="1:8" s="22" customFormat="1" ht="84.9" x14ac:dyDescent="0.4">
      <c r="A27" s="18" t="s">
        <v>121</v>
      </c>
      <c r="B27" s="8" t="s">
        <v>122</v>
      </c>
      <c r="C27" s="8" t="s">
        <v>123</v>
      </c>
      <c r="D27" s="8" t="s">
        <v>124</v>
      </c>
      <c r="E27" s="19">
        <v>2</v>
      </c>
      <c r="F27" s="8" t="s">
        <v>125</v>
      </c>
      <c r="G27" s="21"/>
      <c r="H27" s="33"/>
    </row>
    <row r="28" spans="1:8" s="22" customFormat="1" ht="56.6" x14ac:dyDescent="0.4">
      <c r="A28" s="18" t="s">
        <v>126</v>
      </c>
      <c r="B28" s="8" t="s">
        <v>127</v>
      </c>
      <c r="C28" s="8" t="s">
        <v>128</v>
      </c>
      <c r="D28" s="8" t="s">
        <v>129</v>
      </c>
      <c r="E28" s="19">
        <v>2</v>
      </c>
      <c r="F28" s="8" t="s">
        <v>130</v>
      </c>
      <c r="G28" s="21"/>
      <c r="H28" s="33"/>
    </row>
    <row r="29" spans="1:8" s="22" customFormat="1" ht="42.45" x14ac:dyDescent="0.4">
      <c r="A29" s="18" t="s">
        <v>131</v>
      </c>
      <c r="B29" s="8" t="s">
        <v>132</v>
      </c>
      <c r="C29" s="8" t="s">
        <v>133</v>
      </c>
      <c r="D29" s="24" t="s">
        <v>134</v>
      </c>
      <c r="E29" s="25">
        <v>2</v>
      </c>
      <c r="F29" s="8" t="s">
        <v>135</v>
      </c>
      <c r="G29" s="21"/>
      <c r="H29" s="33"/>
    </row>
    <row r="30" spans="1:8" ht="70.75" x14ac:dyDescent="0.4">
      <c r="A30" s="18" t="s">
        <v>136</v>
      </c>
      <c r="B30" s="7" t="s">
        <v>137</v>
      </c>
      <c r="C30" s="7" t="s">
        <v>138</v>
      </c>
      <c r="D30" s="10" t="s">
        <v>139</v>
      </c>
      <c r="E30" s="11">
        <v>2</v>
      </c>
      <c r="F30" s="7" t="s">
        <v>140</v>
      </c>
      <c r="G30" s="17"/>
      <c r="H30" s="33"/>
    </row>
    <row r="31" spans="1:8" ht="84.75" customHeight="1" x14ac:dyDescent="0.4">
      <c r="A31" s="18" t="s">
        <v>141</v>
      </c>
      <c r="B31" s="10" t="s">
        <v>142</v>
      </c>
      <c r="C31" s="7" t="s">
        <v>143</v>
      </c>
      <c r="D31" s="10" t="s">
        <v>144</v>
      </c>
      <c r="E31" s="7" t="s">
        <v>145</v>
      </c>
      <c r="F31" s="7" t="s">
        <v>146</v>
      </c>
      <c r="G31" s="17"/>
      <c r="H31" s="33"/>
    </row>
    <row r="32" spans="1:8" ht="84.9" x14ac:dyDescent="0.4">
      <c r="A32" s="18" t="s">
        <v>147</v>
      </c>
      <c r="B32" s="12" t="s">
        <v>148</v>
      </c>
      <c r="C32" s="12" t="s">
        <v>149</v>
      </c>
      <c r="D32" s="12" t="s">
        <v>150</v>
      </c>
      <c r="E32" s="13">
        <v>1</v>
      </c>
      <c r="F32" s="14" t="s">
        <v>151</v>
      </c>
      <c r="G32" s="17"/>
      <c r="H32" s="33"/>
    </row>
    <row r="33" spans="1:8" ht="70.75" x14ac:dyDescent="0.4">
      <c r="A33" s="18" t="s">
        <v>152</v>
      </c>
      <c r="B33" s="12" t="s">
        <v>153</v>
      </c>
      <c r="C33" s="12" t="s">
        <v>154</v>
      </c>
      <c r="D33" s="12" t="s">
        <v>155</v>
      </c>
      <c r="E33" s="13">
        <v>4</v>
      </c>
      <c r="F33" s="14" t="s">
        <v>156</v>
      </c>
      <c r="G33" s="17"/>
      <c r="H33" s="33"/>
    </row>
    <row r="34" spans="1:8" ht="56.6" x14ac:dyDescent="0.4">
      <c r="A34" s="18" t="s">
        <v>157</v>
      </c>
      <c r="B34" s="12" t="s">
        <v>158</v>
      </c>
      <c r="C34" s="12" t="s">
        <v>159</v>
      </c>
      <c r="D34" s="12" t="s">
        <v>160</v>
      </c>
      <c r="E34" s="13">
        <v>2</v>
      </c>
      <c r="F34" s="14" t="s">
        <v>161</v>
      </c>
      <c r="G34" s="17"/>
      <c r="H34" s="33"/>
    </row>
    <row r="35" spans="1:8" ht="84.9" x14ac:dyDescent="0.4">
      <c r="A35" s="18" t="s">
        <v>162</v>
      </c>
      <c r="B35" s="7" t="s">
        <v>163</v>
      </c>
      <c r="C35" s="7" t="s">
        <v>164</v>
      </c>
      <c r="D35" s="7" t="s">
        <v>165</v>
      </c>
      <c r="E35" s="15">
        <v>1</v>
      </c>
      <c r="F35" s="7" t="s">
        <v>166</v>
      </c>
      <c r="G35" s="17"/>
      <c r="H35" s="33"/>
    </row>
    <row r="36" spans="1:8" ht="84.9" x14ac:dyDescent="0.4">
      <c r="A36" s="18" t="s">
        <v>167</v>
      </c>
      <c r="B36" s="7" t="s">
        <v>211</v>
      </c>
      <c r="C36" s="7" t="s">
        <v>168</v>
      </c>
      <c r="D36" s="7" t="s">
        <v>169</v>
      </c>
      <c r="E36" s="15">
        <v>1</v>
      </c>
      <c r="F36" s="7" t="s">
        <v>170</v>
      </c>
      <c r="G36" s="17"/>
      <c r="H36" s="33"/>
    </row>
    <row r="37" spans="1:8" s="22" customFormat="1" ht="70.75" x14ac:dyDescent="0.4">
      <c r="A37" s="18" t="s">
        <v>212</v>
      </c>
      <c r="B37" s="8" t="s">
        <v>219</v>
      </c>
      <c r="C37" s="8" t="s">
        <v>216</v>
      </c>
      <c r="D37" s="8" t="s">
        <v>215</v>
      </c>
      <c r="E37" s="26">
        <v>2</v>
      </c>
      <c r="F37" s="8" t="s">
        <v>214</v>
      </c>
      <c r="G37" s="21"/>
      <c r="H37" s="33"/>
    </row>
    <row r="38" spans="1:8" s="22" customFormat="1" ht="70.75" x14ac:dyDescent="0.4">
      <c r="A38" s="18" t="s">
        <v>213</v>
      </c>
      <c r="B38" s="8" t="s">
        <v>218</v>
      </c>
      <c r="C38" s="8" t="s">
        <v>220</v>
      </c>
      <c r="D38" s="8" t="s">
        <v>217</v>
      </c>
      <c r="E38" s="26">
        <v>2</v>
      </c>
      <c r="F38" s="8" t="s">
        <v>221</v>
      </c>
      <c r="G38" s="21"/>
      <c r="H38" s="33"/>
    </row>
    <row r="39" spans="1:8" x14ac:dyDescent="0.4">
      <c r="F39" s="30" t="s">
        <v>222</v>
      </c>
      <c r="G39" s="31"/>
      <c r="H39" s="34">
        <f>SUM(H3:H38)</f>
        <v>0</v>
      </c>
    </row>
  </sheetData>
  <mergeCells count="2">
    <mergeCell ref="B2:H2"/>
    <mergeCell ref="F39:G39"/>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opLeftCell="B1" zoomScaleNormal="100" workbookViewId="0">
      <selection activeCell="B2" sqref="B2:H2"/>
    </sheetView>
  </sheetViews>
  <sheetFormatPr defaultColWidth="11.4609375" defaultRowHeight="14.6" x14ac:dyDescent="0.4"/>
  <cols>
    <col min="1" max="1" width="7.84375" style="1" customWidth="1"/>
    <col min="2" max="2" width="19" style="2" customWidth="1"/>
    <col min="3" max="3" width="35" style="2" customWidth="1"/>
    <col min="4" max="4" width="33.4609375" style="2" customWidth="1"/>
    <col min="5" max="5" width="11.15234375" style="2" customWidth="1"/>
    <col min="6" max="8" width="18.3046875" style="2" customWidth="1"/>
  </cols>
  <sheetData>
    <row r="1" spans="1:8" ht="42.45" x14ac:dyDescent="0.4">
      <c r="A1" s="3" t="s">
        <v>0</v>
      </c>
      <c r="B1" s="4" t="s">
        <v>1</v>
      </c>
      <c r="C1" s="5" t="s">
        <v>2</v>
      </c>
      <c r="D1" s="5" t="s">
        <v>3</v>
      </c>
      <c r="E1" s="5" t="s">
        <v>4</v>
      </c>
      <c r="F1" s="5" t="s">
        <v>5</v>
      </c>
      <c r="G1" s="5" t="s">
        <v>223</v>
      </c>
      <c r="H1" s="5" t="s">
        <v>224</v>
      </c>
    </row>
    <row r="2" spans="1:8" x14ac:dyDescent="0.4">
      <c r="A2" s="6" t="s">
        <v>171</v>
      </c>
      <c r="B2" s="28" t="s">
        <v>226</v>
      </c>
      <c r="C2" s="29"/>
      <c r="D2" s="29"/>
      <c r="E2" s="29"/>
      <c r="F2" s="29"/>
      <c r="G2" s="29"/>
      <c r="H2" s="29"/>
    </row>
    <row r="3" spans="1:8" ht="70.75" x14ac:dyDescent="0.4">
      <c r="A3" s="9" t="s">
        <v>172</v>
      </c>
      <c r="B3" s="7" t="s">
        <v>173</v>
      </c>
      <c r="C3" s="7" t="s">
        <v>174</v>
      </c>
      <c r="D3" s="7" t="s">
        <v>175</v>
      </c>
      <c r="E3" s="16">
        <v>2</v>
      </c>
      <c r="F3" s="7" t="s">
        <v>176</v>
      </c>
      <c r="G3" s="17"/>
      <c r="H3" s="17"/>
    </row>
    <row r="4" spans="1:8" ht="70.75" x14ac:dyDescent="0.4">
      <c r="A4" s="9" t="s">
        <v>177</v>
      </c>
      <c r="B4" s="7" t="s">
        <v>173</v>
      </c>
      <c r="C4" s="7" t="s">
        <v>178</v>
      </c>
      <c r="D4" s="7" t="s">
        <v>179</v>
      </c>
      <c r="E4" s="16">
        <v>2</v>
      </c>
      <c r="F4" s="7" t="s">
        <v>180</v>
      </c>
      <c r="G4" s="17"/>
      <c r="H4" s="17"/>
    </row>
    <row r="5" spans="1:8" ht="70.75" x14ac:dyDescent="0.4">
      <c r="A5" s="9" t="s">
        <v>181</v>
      </c>
      <c r="B5" s="7" t="s">
        <v>182</v>
      </c>
      <c r="C5" s="7" t="s">
        <v>183</v>
      </c>
      <c r="D5" s="7" t="s">
        <v>179</v>
      </c>
      <c r="E5" s="16">
        <v>4</v>
      </c>
      <c r="F5" s="7" t="s">
        <v>184</v>
      </c>
      <c r="G5" s="17"/>
      <c r="H5" s="17"/>
    </row>
    <row r="6" spans="1:8" ht="99" x14ac:dyDescent="0.4">
      <c r="A6" s="9" t="s">
        <v>185</v>
      </c>
      <c r="B6" s="7" t="s">
        <v>186</v>
      </c>
      <c r="C6" s="7" t="s">
        <v>187</v>
      </c>
      <c r="D6" s="7" t="s">
        <v>188</v>
      </c>
      <c r="E6" s="16">
        <v>1</v>
      </c>
      <c r="F6" s="7" t="s">
        <v>189</v>
      </c>
      <c r="G6" s="17"/>
      <c r="H6" s="17"/>
    </row>
    <row r="7" spans="1:8" ht="70.75" x14ac:dyDescent="0.4">
      <c r="A7" s="9" t="s">
        <v>190</v>
      </c>
      <c r="B7" s="7" t="s">
        <v>191</v>
      </c>
      <c r="C7" s="7" t="s">
        <v>192</v>
      </c>
      <c r="D7" s="7" t="s">
        <v>193</v>
      </c>
      <c r="E7" s="16">
        <v>2</v>
      </c>
      <c r="F7" s="7" t="s">
        <v>194</v>
      </c>
      <c r="G7" s="17"/>
      <c r="H7" s="17"/>
    </row>
    <row r="8" spans="1:8" ht="84.9" x14ac:dyDescent="0.4">
      <c r="A8" s="9" t="s">
        <v>195</v>
      </c>
      <c r="B8" s="7" t="s">
        <v>196</v>
      </c>
      <c r="C8" s="7" t="s">
        <v>197</v>
      </c>
      <c r="D8" s="7" t="s">
        <v>198</v>
      </c>
      <c r="E8" s="16">
        <v>2</v>
      </c>
      <c r="F8" s="7" t="s">
        <v>199</v>
      </c>
      <c r="G8" s="17"/>
      <c r="H8" s="17"/>
    </row>
    <row r="9" spans="1:8" x14ac:dyDescent="0.4">
      <c r="F9" s="30" t="s">
        <v>222</v>
      </c>
      <c r="G9" s="31"/>
      <c r="H9" s="27"/>
    </row>
  </sheetData>
  <mergeCells count="2">
    <mergeCell ref="B2:H2"/>
    <mergeCell ref="F9:G9"/>
  </mergeCells>
  <pageMargins left="0.75" right="0.75" top="1" bottom="1" header="0.5" footer="0.5"/>
  <pageSetup paperSize="9" scale="80"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topLeftCell="A7" zoomScale="60" zoomScaleNormal="100" workbookViewId="0">
      <selection activeCell="B2" sqref="B2:H2"/>
    </sheetView>
  </sheetViews>
  <sheetFormatPr defaultColWidth="11.4609375" defaultRowHeight="14.6" x14ac:dyDescent="0.4"/>
  <cols>
    <col min="1" max="1" width="4.765625" style="1" customWidth="1"/>
    <col min="2" max="2" width="19" style="2" customWidth="1"/>
    <col min="3" max="3" width="46.3046875" style="2" customWidth="1"/>
    <col min="4" max="4" width="38.69140625" style="2" customWidth="1"/>
    <col min="5" max="5" width="11.15234375" style="2" customWidth="1"/>
    <col min="6" max="8" width="18.3046875" style="2" customWidth="1"/>
  </cols>
  <sheetData>
    <row r="1" spans="1:8" ht="42.45" x14ac:dyDescent="0.4">
      <c r="A1" s="3" t="s">
        <v>0</v>
      </c>
      <c r="B1" s="4" t="s">
        <v>1</v>
      </c>
      <c r="C1" s="5" t="s">
        <v>2</v>
      </c>
      <c r="D1" s="5" t="s">
        <v>3</v>
      </c>
      <c r="E1" s="5" t="s">
        <v>4</v>
      </c>
      <c r="F1" s="5" t="s">
        <v>5</v>
      </c>
      <c r="G1" s="5" t="s">
        <v>223</v>
      </c>
      <c r="H1" s="5" t="s">
        <v>224</v>
      </c>
    </row>
    <row r="2" spans="1:8" x14ac:dyDescent="0.4">
      <c r="A2" s="6" t="s">
        <v>200</v>
      </c>
      <c r="B2" s="28" t="s">
        <v>227</v>
      </c>
      <c r="C2" s="29"/>
      <c r="D2" s="29"/>
      <c r="E2" s="29"/>
      <c r="F2" s="29"/>
      <c r="G2" s="29"/>
      <c r="H2" s="29"/>
    </row>
    <row r="3" spans="1:8" ht="396" x14ac:dyDescent="0.4">
      <c r="A3" s="9" t="s">
        <v>201</v>
      </c>
      <c r="B3" s="7" t="s">
        <v>202</v>
      </c>
      <c r="C3" s="7" t="s">
        <v>203</v>
      </c>
      <c r="D3" s="7" t="s">
        <v>204</v>
      </c>
      <c r="E3" s="16">
        <v>1</v>
      </c>
      <c r="F3" s="7" t="s">
        <v>205</v>
      </c>
      <c r="G3" s="17"/>
      <c r="H3" s="17"/>
    </row>
    <row r="4" spans="1:8" ht="409.6" x14ac:dyDescent="0.4">
      <c r="A4" s="9" t="s">
        <v>206</v>
      </c>
      <c r="B4" s="7" t="s">
        <v>207</v>
      </c>
      <c r="C4" s="7" t="s">
        <v>208</v>
      </c>
      <c r="D4" s="7" t="s">
        <v>209</v>
      </c>
      <c r="E4" s="16">
        <v>1</v>
      </c>
      <c r="F4" s="7" t="s">
        <v>210</v>
      </c>
      <c r="G4" s="17"/>
      <c r="H4" s="17"/>
    </row>
    <row r="5" spans="1:8" x14ac:dyDescent="0.4">
      <c r="F5" s="30" t="s">
        <v>222</v>
      </c>
      <c r="G5" s="31"/>
      <c r="H5" s="27"/>
    </row>
  </sheetData>
  <mergeCells count="2">
    <mergeCell ref="B2:H2"/>
    <mergeCell ref="F5:G5"/>
  </mergeCells>
  <pageMargins left="0.75" right="0.75" top="1" bottom="1" header="0.5" footer="0.5"/>
  <pageSetup paperSize="9" scale="74"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5FB4A334C5EE4F932299B3B42D7B83" ma:contentTypeVersion="9" ma:contentTypeDescription="Create a new document." ma:contentTypeScope="" ma:versionID="b41ad776b3a4109e2ade5439a060ba99">
  <xsd:schema xmlns:xsd="http://www.w3.org/2001/XMLSchema" xmlns:xs="http://www.w3.org/2001/XMLSchema" xmlns:p="http://schemas.microsoft.com/office/2006/metadata/properties" xmlns:ns2="aa8ed892-c0e3-4c22-9114-fb5f1d12700a" xmlns:ns3="15bd9315-d056-4c15-b697-aa9b1a8ca712" targetNamespace="http://schemas.microsoft.com/office/2006/metadata/properties" ma:root="true" ma:fieldsID="1c0d7079841edb6660f5cb1a7bc6d4f2" ns2:_="" ns3:_="">
    <xsd:import namespace="aa8ed892-c0e3-4c22-9114-fb5f1d12700a"/>
    <xsd:import namespace="15bd9315-d056-4c15-b697-aa9b1a8ca7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ed892-c0e3-4c22-9114-fb5f1d1270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bd9315-d056-4c15-b697-aa9b1a8ca71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5bd9315-d056-4c15-b697-aa9b1a8ca712">
      <UserInfo>
        <DisplayName>Aivars Vembris</DisplayName>
        <AccountId>29</AccountId>
        <AccountType/>
      </UserInfo>
    </SharedWithUsers>
  </documentManagement>
</p:properties>
</file>

<file path=customXml/itemProps1.xml><?xml version="1.0" encoding="utf-8"?>
<ds:datastoreItem xmlns:ds="http://schemas.openxmlformats.org/officeDocument/2006/customXml" ds:itemID="{8C7C91D0-827C-470A-A0C9-0A6AE43596B7}">
  <ds:schemaRefs>
    <ds:schemaRef ds:uri="http://schemas.microsoft.com/sharepoint/v3/contenttype/forms"/>
  </ds:schemaRefs>
</ds:datastoreItem>
</file>

<file path=customXml/itemProps2.xml><?xml version="1.0" encoding="utf-8"?>
<ds:datastoreItem xmlns:ds="http://schemas.openxmlformats.org/officeDocument/2006/customXml" ds:itemID="{0F3CA6D0-EE00-4B5B-B884-7124D7D28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ed892-c0e3-4c22-9114-fb5f1d12700a"/>
    <ds:schemaRef ds:uri="15bd9315-d056-4c15-b697-aa9b1a8ca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B7E56B-1C1D-45CE-8D29-8C10EA702E8A}">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aa8ed892-c0e3-4c22-9114-fb5f1d12700a"/>
    <ds:schemaRef ds:uri="http://purl.org/dc/terms/"/>
    <ds:schemaRef ds:uri="15bd9315-d056-4c15-b697-aa9b1a8ca7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5</vt:i4>
      </vt:variant>
    </vt:vector>
  </HeadingPairs>
  <TitlesOfParts>
    <vt:vector size="5" baseType="lpstr">
      <vt:lpstr>Sheet2</vt:lpstr>
      <vt:lpstr>Sheet3</vt:lpstr>
      <vt:lpstr>1.daļa</vt:lpstr>
      <vt:lpstr>2.daļa</vt:lpstr>
      <vt:lpstr>3.daļa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Iepirkums</dc:title>
  <dc:subject/>
  <dc:creator>PMN-CVJ lab 219</dc:creator>
  <cp:keywords/>
  <dc:description/>
  <cp:lastModifiedBy>IlonaH</cp:lastModifiedBy>
  <cp:revision/>
  <cp:lastPrinted>2019-11-19T11:14:35Z</cp:lastPrinted>
  <dcterms:created xsi:type="dcterms:W3CDTF">2018-09-03T09:57:13Z</dcterms:created>
  <dcterms:modified xsi:type="dcterms:W3CDTF">2019-11-19T12:23:56Z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0x010100C75FB4A334C5EE4F932299B3B42D7B83</vt:lpwstr>
  </property>
</Properties>
</file>